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5. Q3 2025\Farah\"/>
    </mc:Choice>
  </mc:AlternateContent>
  <xr:revisionPtr revIDLastSave="0" documentId="13_ncr:1_{74FA9BF4-E141-44ED-B290-5D8C9742F056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7.1&amp;7.2" sheetId="1" r:id="rId1"/>
    <sheet name="7.3&amp;7.4" sheetId="3" r:id="rId2"/>
    <sheet name="7.5" sheetId="4" r:id="rId3"/>
    <sheet name="7.6" sheetId="5" r:id="rId4"/>
    <sheet name="7.7" sheetId="6" r:id="rId5"/>
    <sheet name="7.8" sheetId="7" r:id="rId6"/>
    <sheet name="7.9" sheetId="8" r:id="rId7"/>
    <sheet name="7.10" sheetId="9" r:id="rId8"/>
    <sheet name="7.11" sheetId="10" r:id="rId9"/>
    <sheet name="7.12" sheetId="11" r:id="rId10"/>
    <sheet name="7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1" l="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6" i="6" l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28" i="10" l="1"/>
  <c r="P27" i="10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6" i="4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7" i="5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7" i="7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7" i="9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9" i="10"/>
  <c r="P30" i="10"/>
  <c r="P31" i="10"/>
  <c r="P32" i="10"/>
  <c r="P33" i="10"/>
  <c r="P34" i="10"/>
  <c r="P35" i="10"/>
  <c r="P6" i="10"/>
  <c r="P7" i="12"/>
  <c r="P8" i="12"/>
  <c r="P10" i="12"/>
  <c r="P11" i="12"/>
  <c r="P12" i="12"/>
  <c r="P6" i="12"/>
</calcChain>
</file>

<file path=xl/sharedStrings.xml><?xml version="1.0" encoding="utf-8"?>
<sst xmlns="http://schemas.openxmlformats.org/spreadsheetml/2006/main" count="480" uniqueCount="117">
  <si>
    <t>Number And Percentage Of Transactions By Price Range For The Principal Property Sub-Sectors</t>
  </si>
  <si>
    <t>PRICE RANGE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</si>
  <si>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</si>
  <si>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</si>
  <si>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</si>
  <si>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</si>
  <si>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</si>
  <si>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</si>
  <si>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</si>
  <si>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</si>
  <si>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</si>
  <si>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</si>
  <si>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</si>
  <si>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</si>
  <si>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</si>
  <si>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</si>
  <si>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</si>
  <si>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</si>
  <si>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</si>
  <si>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</si>
  <si>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</si>
  <si>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</si>
  <si>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</si>
  <si>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</si>
  <si>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Value Of Transactions By Price Range For The Principal Property Sub-Sectors</t>
  </si>
  <si>
    <t>(RM MILLION)</t>
  </si>
  <si>
    <t>% Perubahan Nilai Pindah Milik Mengikut Lingkungan Harga bagi Subsektor Harta Utama</t>
  </si>
  <si>
    <t>Breakdown Of Number Of Residential Property Transactions According To Type And District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</si>
  <si>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</si>
  <si>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</si>
  <si>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</si>
  <si>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</si>
  <si>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</si>
  <si>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</si>
  <si>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</si>
  <si>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</si>
  <si>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</si>
  <si>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</si>
  <si>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</si>
  <si>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</si>
  <si>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</si>
  <si>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</si>
  <si>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</si>
  <si>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</si>
  <si>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</si>
  <si>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</si>
  <si>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</si>
  <si>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</si>
  <si>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</si>
  <si>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</si>
  <si>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</si>
  <si>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</si>
  <si>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</si>
  <si>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</si>
  <si>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</si>
  <si>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</si>
  <si>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</si>
  <si>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</si>
  <si>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</si>
  <si>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</si>
  <si>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</si>
  <si>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</si>
  <si>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</si>
  <si>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</si>
  <si>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</si>
  <si>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</si>
  <si>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</si>
  <si>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</si>
  <si>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</si>
  <si>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</si>
  <si>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</si>
  <si>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</si>
  <si>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</si>
  <si>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 xml:space="preserve">Breakdown Value of Agricultural Property Transactions According To Type,Price Range And District </t>
  </si>
  <si>
    <t>Breakdown Of Number and Value  Of Development Land Transactions According To Type And District</t>
  </si>
  <si>
    <t>Number</t>
  </si>
  <si>
    <t>Value (RM Million)</t>
  </si>
  <si>
    <t>Table 7.13</t>
  </si>
  <si>
    <t>Table 7.1</t>
  </si>
  <si>
    <t>Table 7.2</t>
  </si>
  <si>
    <t>Table 7.4</t>
  </si>
  <si>
    <t>Table 7.3</t>
  </si>
  <si>
    <t xml:space="preserve">Table 7.5 </t>
  </si>
  <si>
    <t>Table 7.6</t>
  </si>
  <si>
    <t>Table 7.7</t>
  </si>
  <si>
    <t>Table 7.8</t>
  </si>
  <si>
    <t>Table 7.9</t>
  </si>
  <si>
    <t>Table 7.10</t>
  </si>
  <si>
    <t>Table 7.11</t>
  </si>
  <si>
    <t>Table 7.12</t>
  </si>
  <si>
    <t>Kinta</t>
  </si>
  <si>
    <t>Perak Tengah</t>
  </si>
  <si>
    <t>Manjung</t>
  </si>
  <si>
    <t>Larut Matang</t>
  </si>
  <si>
    <t>Selama</t>
  </si>
  <si>
    <t>Kerian</t>
  </si>
  <si>
    <t>Kuala Kangsar</t>
  </si>
  <si>
    <t>Hulu Perak</t>
  </si>
  <si>
    <t>Hilir Perak</t>
  </si>
  <si>
    <t>Batang Padang</t>
  </si>
  <si>
    <t>Kampar</t>
  </si>
  <si>
    <t>Muallim</t>
  </si>
  <si>
    <t>Bagan Datuk</t>
  </si>
  <si>
    <t>% Change Number of Transactions by Price Range for the Principal Property Sub-Sectors</t>
  </si>
  <si>
    <t>% Change Value of Transactions by Price Range for the Principal Property Sub-Sectors</t>
  </si>
  <si>
    <t>Price Range</t>
  </si>
  <si>
    <t>Quarter</t>
  </si>
  <si>
    <t>Property Type</t>
  </si>
  <si>
    <t>Q3 2024</t>
  </si>
  <si>
    <t>Q2 2025</t>
  </si>
  <si>
    <r>
      <rPr>
        <vertAlign val="superscript"/>
        <sz val="11"/>
        <rFont val="Arial"/>
        <family val="2"/>
      </rPr>
      <t>P</t>
    </r>
    <r>
      <rPr>
        <sz val="11"/>
        <rFont val="Arial"/>
        <family val="2"/>
      </rPr>
      <t>- Preliminary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</si>
  <si>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</si>
  <si>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</si>
  <si>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t>ND</t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</si>
  <si>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</si>
  <si>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>/Q2 2025</t>
    </r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</si>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</sst>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rgb="FFDA9694"/>
        <bgColor indexed="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7" fillId="0" borderId="0" xfId="5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3" borderId="0" xfId="4" applyFont="1" applyFill="1" applyAlignment="1">
      <alignment horizontal="center" vertical="center" wrapText="1"/>
    </xf>
    <xf numFmtId="166" fontId="6" fillId="3" borderId="0" xfId="1" applyNumberFormat="1" applyFont="1" applyFill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right" vertical="center" wrapText="1" indent="1"/>
    </xf>
    <xf numFmtId="1" fontId="5" fillId="0" borderId="0" xfId="0" applyNumberFormat="1" applyFont="1" applyAlignment="1">
      <alignment horizontal="right" vertical="center" wrapText="1" indent="1"/>
    </xf>
    <xf numFmtId="1" fontId="4" fillId="0" borderId="0" xfId="0" applyNumberFormat="1" applyFont="1" applyAlignment="1">
      <alignment horizontal="right" vertical="center" wrapText="1" indent="1"/>
    </xf>
    <xf numFmtId="165" fontId="5" fillId="0" borderId="0" xfId="1" applyNumberFormat="1" applyFont="1" applyFill="1" applyBorder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wrapText="1" indent="1"/>
    </xf>
    <xf numFmtId="2" fontId="5" fillId="0" borderId="0" xfId="1" applyNumberFormat="1" applyFont="1" applyFill="1" applyBorder="1" applyAlignment="1">
      <alignment horizontal="right" vertical="center" wrapText="1" indent="1"/>
    </xf>
    <xf numFmtId="2" fontId="5" fillId="0" borderId="0" xfId="0" applyNumberFormat="1" applyFont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indent="1"/>
    </xf>
    <xf numFmtId="166" fontId="5" fillId="0" borderId="0" xfId="1" applyNumberFormat="1" applyFont="1" applyFill="1" applyBorder="1" applyAlignment="1">
      <alignment horizontal="right" vertical="center" wrapText="1" indent="1"/>
    </xf>
    <xf numFmtId="166" fontId="5" fillId="0" borderId="0" xfId="1" applyNumberFormat="1" applyFont="1" applyAlignment="1">
      <alignment horizontal="right" vertical="center" wrapText="1" indent="1"/>
    </xf>
    <xf numFmtId="1" fontId="5" fillId="0" borderId="0" xfId="1" applyNumberFormat="1" applyFont="1" applyAlignment="1">
      <alignment horizontal="right" vertical="center" wrapText="1" indent="1"/>
    </xf>
    <xf numFmtId="0" fontId="4" fillId="0" borderId="0" xfId="0" applyFont="1" applyAlignment="1">
      <alignment horizontal="right" vertical="center" indent="1"/>
    </xf>
    <xf numFmtId="166" fontId="4" fillId="0" borderId="0" xfId="1" applyNumberFormat="1" applyFont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5" fillId="0" borderId="0" xfId="1" applyNumberFormat="1" applyFont="1" applyFill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2" fontId="4" fillId="0" borderId="0" xfId="1" applyNumberFormat="1" applyFont="1" applyAlignment="1">
      <alignment horizontal="right" vertical="center" indent="1"/>
    </xf>
    <xf numFmtId="166" fontId="6" fillId="3" borderId="0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0" xfId="1" applyNumberFormat="1" applyFont="1" applyBorder="1" applyAlignment="1">
      <alignment horizontal="right" vertical="center" indent="1"/>
    </xf>
    <xf numFmtId="3" fontId="4" fillId="0" borderId="0" xfId="1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5" fillId="0" borderId="0" xfId="1" applyNumberFormat="1" applyFont="1" applyFill="1" applyBorder="1" applyAlignment="1">
      <alignment horizontal="right" vertical="center" indent="1"/>
    </xf>
    <xf numFmtId="4" fontId="5" fillId="0" borderId="0" xfId="0" applyNumberFormat="1" applyFont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4" fontId="4" fillId="0" borderId="0" xfId="1" applyNumberFormat="1" applyFont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166" fontId="4" fillId="0" borderId="0" xfId="1" applyNumberFormat="1" applyFont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0" fontId="7" fillId="0" borderId="0" xfId="3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43" fontId="5" fillId="0" borderId="0" xfId="1" applyFont="1" applyFill="1" applyBorder="1" applyAlignment="1">
      <alignment horizontal="right" vertical="center" wrapText="1" indent="1"/>
    </xf>
    <xf numFmtId="43" fontId="5" fillId="0" borderId="0" xfId="1" applyFont="1" applyAlignment="1">
      <alignment horizontal="right" vertical="center" wrapText="1" indent="1"/>
    </xf>
    <xf numFmtId="43" fontId="4" fillId="0" borderId="0" xfId="1" applyFont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0" fontId="7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wrapText="1" indent="1"/>
    </xf>
    <xf numFmtId="1" fontId="4" fillId="0" borderId="0" xfId="1" applyNumberFormat="1" applyFont="1" applyAlignment="1">
      <alignment horizontal="right" vertical="center" wrapText="1" indent="1"/>
    </xf>
    <xf numFmtId="165" fontId="4" fillId="0" borderId="0" xfId="1" applyNumberFormat="1" applyFont="1" applyAlignment="1">
      <alignment horizontal="right" vertical="center" wrapText="1" indent="1"/>
    </xf>
    <xf numFmtId="164" fontId="7" fillId="0" borderId="0" xfId="3" applyNumberFormat="1" applyFont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5" xr:uid="{ED7CB006-C64E-41D8-BF8F-01610969A78E}"/>
    <cellStyle name="Normal_Sheet3" xfId="4" xr:uid="{00000000-0005-0000-0000-00000400000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P86"/>
  <sheetViews>
    <sheetView tabSelected="1" zoomScaleNormal="100" workbookViewId="0">
      <selection activeCell="E8" sqref="E8"/>
    </sheetView>
  </sheetViews>
  <sheetFormatPr defaultColWidth="9.140625" defaultRowHeight="15" customHeight="1" x14ac:dyDescent="0.25"/>
  <cols>
    <col min="1" max="1" width="25.7109375" style="1" customWidth="1"/>
    <col min="2" max="2" width="25.7109375" style="5" customWidth="1"/>
    <col min="3" max="22" width="18.7109375" style="1" customWidth="1"/>
    <col min="23" max="16384" width="9.140625" style="1"/>
  </cols>
  <sheetData>
    <row r="1" spans="1:16" ht="15" customHeight="1" x14ac:dyDescent="0.25">
      <c r="A1" s="3" t="s">
        <v>78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" customHeight="1" x14ac:dyDescent="0.25">
      <c r="A2" s="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 customHeight="1" x14ac:dyDescent="0.2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 customHeight="1" x14ac:dyDescent="0.25">
      <c r="A4" s="68" t="s">
        <v>105</v>
      </c>
      <c r="B4" s="68" t="s">
        <v>106</v>
      </c>
      <c r="C4" s="68" t="s">
        <v>2</v>
      </c>
      <c r="D4" s="68"/>
      <c r="E4" s="68" t="s">
        <v>3</v>
      </c>
      <c r="F4" s="68"/>
      <c r="G4" s="68" t="s">
        <v>4</v>
      </c>
      <c r="H4" s="68"/>
      <c r="I4" s="68" t="s">
        <v>5</v>
      </c>
      <c r="J4" s="68"/>
      <c r="K4" s="68" t="s">
        <v>6</v>
      </c>
      <c r="L4" s="68"/>
      <c r="M4" s="68" t="s">
        <v>7</v>
      </c>
      <c r="N4" s="68"/>
      <c r="O4" s="68" t="s">
        <v>8</v>
      </c>
      <c r="P4" s="68"/>
    </row>
    <row r="5" spans="1:16" ht="15" customHeight="1" x14ac:dyDescent="0.25">
      <c r="A5" s="68"/>
      <c r="B5" s="68"/>
      <c r="C5" s="9" t="s">
        <v>9</v>
      </c>
      <c r="D5" s="9" t="s">
        <v>10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15" customHeight="1" x14ac:dyDescent="0.25">
      <c r="C6" s="61"/>
    </row>
    <row r="7" spans="1:16" ht="15" customHeight="1" x14ac:dyDescent="0.25">
      <c r="A7" s="1" t="s">
        <v>11</v>
      </c>
      <c r="B7" s="5" t="s">
        <v>108</v>
      </c>
      <c r="C7" s="29">
        <v>2573</v>
      </c>
      <c r="D7" s="15">
        <v>29.939492669304162</v>
      </c>
      <c r="E7" s="12">
        <v>233</v>
      </c>
      <c r="F7" s="15">
        <v>22.555663117134557</v>
      </c>
      <c r="G7" s="12">
        <v>32</v>
      </c>
      <c r="H7" s="15">
        <v>8.3550913838120113</v>
      </c>
      <c r="I7" s="29">
        <v>1865</v>
      </c>
      <c r="J7" s="15">
        <v>57.20858895705522</v>
      </c>
      <c r="K7" s="12">
        <v>54</v>
      </c>
      <c r="L7" s="15">
        <v>38.571428571428577</v>
      </c>
      <c r="M7" s="12">
        <v>1</v>
      </c>
      <c r="N7" s="17">
        <v>50</v>
      </c>
      <c r="O7" s="29">
        <v>4758</v>
      </c>
      <c r="P7" s="15">
        <v>35.475693408887565</v>
      </c>
    </row>
    <row r="8" spans="1:16" ht="15" customHeight="1" x14ac:dyDescent="0.25">
      <c r="B8" s="5" t="s">
        <v>109</v>
      </c>
      <c r="C8" s="29">
        <v>2430</v>
      </c>
      <c r="D8" s="15">
        <v>34.883720930232556</v>
      </c>
      <c r="E8" s="12">
        <v>131</v>
      </c>
      <c r="F8" s="15">
        <v>17.536813922356089</v>
      </c>
      <c r="G8" s="12">
        <v>12</v>
      </c>
      <c r="H8" s="15">
        <v>9.9173553719008272</v>
      </c>
      <c r="I8" s="29">
        <v>1844</v>
      </c>
      <c r="J8" s="15">
        <v>56.651305683563749</v>
      </c>
      <c r="K8" s="12">
        <v>69</v>
      </c>
      <c r="L8" s="15">
        <v>45.695364238410598</v>
      </c>
      <c r="M8" s="12">
        <v>0</v>
      </c>
      <c r="N8" s="17" t="s">
        <v>113</v>
      </c>
      <c r="O8" s="29">
        <v>4486</v>
      </c>
      <c r="P8" s="15">
        <v>39.911032028469748</v>
      </c>
    </row>
    <row r="9" spans="1:16" ht="15" customHeight="1" x14ac:dyDescent="0.25">
      <c r="B9" s="2" t="s">
        <v>116</v>
      </c>
      <c r="C9" s="29">
        <v>1727</v>
      </c>
      <c r="D9" s="15">
        <v>24.823918355613049</v>
      </c>
      <c r="E9" s="12">
        <v>100</v>
      </c>
      <c r="F9" s="15">
        <v>14.124293785310735</v>
      </c>
      <c r="G9" s="12">
        <v>14</v>
      </c>
      <c r="H9" s="15">
        <v>7.8651685393258424</v>
      </c>
      <c r="I9" s="29">
        <v>1967</v>
      </c>
      <c r="J9" s="15">
        <v>61.449547016557325</v>
      </c>
      <c r="K9" s="12">
        <v>78</v>
      </c>
      <c r="L9" s="15">
        <v>50.322580645161288</v>
      </c>
      <c r="M9" s="12">
        <v>0</v>
      </c>
      <c r="N9" s="17" t="s">
        <v>113</v>
      </c>
      <c r="O9" s="29">
        <v>3886</v>
      </c>
      <c r="P9" s="15">
        <v>34.699526743459238</v>
      </c>
    </row>
    <row r="10" spans="1:16" ht="15" customHeight="1" x14ac:dyDescent="0.25">
      <c r="A10" s="1" t="s">
        <v>12</v>
      </c>
      <c r="C10" s="29">
        <v>1622</v>
      </c>
      <c r="D10" s="15">
        <v>18.873632767046779</v>
      </c>
      <c r="E10" s="12">
        <v>272</v>
      </c>
      <c r="F10" s="15">
        <v>26.331074540174249</v>
      </c>
      <c r="G10" s="12">
        <v>236</v>
      </c>
      <c r="H10" s="15">
        <v>61.61879895561357</v>
      </c>
      <c r="I10" s="29">
        <v>608</v>
      </c>
      <c r="J10" s="15">
        <v>18.650306748466257</v>
      </c>
      <c r="K10" s="12">
        <v>26</v>
      </c>
      <c r="L10" s="15">
        <v>18.571428571428573</v>
      </c>
      <c r="M10" s="12">
        <v>1</v>
      </c>
      <c r="N10" s="17">
        <v>50</v>
      </c>
      <c r="O10" s="29">
        <v>2765</v>
      </c>
      <c r="P10" s="15">
        <v>20.615866388308977</v>
      </c>
    </row>
    <row r="11" spans="1:16" ht="15" customHeight="1" x14ac:dyDescent="0.25">
      <c r="C11" s="29">
        <v>1272</v>
      </c>
      <c r="D11" s="15">
        <v>18.26012058570198</v>
      </c>
      <c r="E11" s="12">
        <v>147</v>
      </c>
      <c r="F11" s="15">
        <v>19.678714859437751</v>
      </c>
      <c r="G11" s="12">
        <v>17</v>
      </c>
      <c r="H11" s="15">
        <v>14.049586776859504</v>
      </c>
      <c r="I11" s="29">
        <v>649</v>
      </c>
      <c r="J11" s="15">
        <v>19.938556067588326</v>
      </c>
      <c r="K11" s="12">
        <v>17</v>
      </c>
      <c r="L11" s="15">
        <v>11.258278145695364</v>
      </c>
      <c r="M11" s="12">
        <v>0</v>
      </c>
      <c r="N11" s="17" t="s">
        <v>113</v>
      </c>
      <c r="O11" s="29">
        <v>2102</v>
      </c>
      <c r="P11" s="15">
        <v>18.701067615658364</v>
      </c>
    </row>
    <row r="12" spans="1:16" ht="15" customHeight="1" x14ac:dyDescent="0.25">
      <c r="C12" s="29">
        <v>1395</v>
      </c>
      <c r="D12" s="15">
        <v>20.051746442432083</v>
      </c>
      <c r="E12" s="12">
        <v>123</v>
      </c>
      <c r="F12" s="15">
        <v>17.372881355932204</v>
      </c>
      <c r="G12" s="12">
        <v>11</v>
      </c>
      <c r="H12" s="15">
        <v>6.179775280898876</v>
      </c>
      <c r="I12" s="29">
        <v>565</v>
      </c>
      <c r="J12" s="15">
        <v>17.650734145579506</v>
      </c>
      <c r="K12" s="12">
        <v>21</v>
      </c>
      <c r="L12" s="15">
        <v>13.548387096774196</v>
      </c>
      <c r="M12" s="12">
        <v>0</v>
      </c>
      <c r="N12" s="17" t="s">
        <v>113</v>
      </c>
      <c r="O12" s="29">
        <v>2115</v>
      </c>
      <c r="P12" s="15">
        <v>18.885614787034559</v>
      </c>
    </row>
    <row r="13" spans="1:16" ht="15" customHeight="1" x14ac:dyDescent="0.25">
      <c r="A13" s="1" t="s">
        <v>13</v>
      </c>
      <c r="C13" s="29">
        <v>2211</v>
      </c>
      <c r="D13" s="15">
        <v>25.727251570863391</v>
      </c>
      <c r="E13" s="12">
        <v>91</v>
      </c>
      <c r="F13" s="15">
        <v>8.8092933204259438</v>
      </c>
      <c r="G13" s="12">
        <v>11</v>
      </c>
      <c r="H13" s="15">
        <v>2.8720626631853787</v>
      </c>
      <c r="I13" s="29">
        <v>286</v>
      </c>
      <c r="J13" s="15">
        <v>8.7730061349693251</v>
      </c>
      <c r="K13" s="12">
        <v>12</v>
      </c>
      <c r="L13" s="15">
        <v>8.5714285714285712</v>
      </c>
      <c r="M13" s="12">
        <v>0</v>
      </c>
      <c r="N13" s="17">
        <v>0</v>
      </c>
      <c r="O13" s="29">
        <v>2611</v>
      </c>
      <c r="P13" s="15">
        <v>19.467640918580376</v>
      </c>
    </row>
    <row r="14" spans="1:16" ht="15" customHeight="1" x14ac:dyDescent="0.25">
      <c r="C14" s="29">
        <v>1655</v>
      </c>
      <c r="D14" s="15">
        <v>23.758254378409415</v>
      </c>
      <c r="E14" s="12">
        <v>87</v>
      </c>
      <c r="F14" s="15">
        <v>11.646586345381527</v>
      </c>
      <c r="G14" s="12">
        <v>10</v>
      </c>
      <c r="H14" s="15">
        <v>8.2644628099173563</v>
      </c>
      <c r="I14" s="29">
        <v>293</v>
      </c>
      <c r="J14" s="15">
        <v>9.001536098310293</v>
      </c>
      <c r="K14" s="12">
        <v>20</v>
      </c>
      <c r="L14" s="15">
        <v>13.245033112582782</v>
      </c>
      <c r="M14" s="12">
        <v>0</v>
      </c>
      <c r="N14" s="17" t="s">
        <v>113</v>
      </c>
      <c r="O14" s="29">
        <v>2065</v>
      </c>
      <c r="P14" s="15">
        <v>18.371886120996443</v>
      </c>
    </row>
    <row r="15" spans="1:16" ht="15" customHeight="1" x14ac:dyDescent="0.25">
      <c r="C15" s="29">
        <v>1835</v>
      </c>
      <c r="D15" s="15">
        <v>26.376311628575532</v>
      </c>
      <c r="E15" s="12">
        <v>96</v>
      </c>
      <c r="F15" s="15">
        <v>13.559322033898304</v>
      </c>
      <c r="G15" s="12">
        <v>16</v>
      </c>
      <c r="H15" s="15">
        <v>8.9887640449438209</v>
      </c>
      <c r="I15" s="29">
        <v>291</v>
      </c>
      <c r="J15" s="15">
        <v>9.0909090909090917</v>
      </c>
      <c r="K15" s="12">
        <v>15</v>
      </c>
      <c r="L15" s="15">
        <v>9.67741935483871</v>
      </c>
      <c r="M15" s="12">
        <v>0</v>
      </c>
      <c r="N15" s="17" t="s">
        <v>113</v>
      </c>
      <c r="O15" s="29">
        <v>2253</v>
      </c>
      <c r="P15" s="15">
        <v>20.117867666755959</v>
      </c>
    </row>
    <row r="16" spans="1:16" ht="15" customHeight="1" x14ac:dyDescent="0.25">
      <c r="A16" s="1" t="s">
        <v>14</v>
      </c>
      <c r="C16" s="29">
        <v>1070</v>
      </c>
      <c r="D16" s="15">
        <v>12.45054689318129</v>
      </c>
      <c r="E16" s="12">
        <v>105</v>
      </c>
      <c r="F16" s="15">
        <v>10.164569215876089</v>
      </c>
      <c r="G16" s="12">
        <v>19</v>
      </c>
      <c r="H16" s="15">
        <v>4.9608355091383807</v>
      </c>
      <c r="I16" s="29">
        <v>142</v>
      </c>
      <c r="J16" s="15">
        <v>4.3558282208588954</v>
      </c>
      <c r="K16" s="12">
        <v>12</v>
      </c>
      <c r="L16" s="15">
        <v>8.5714285714285712</v>
      </c>
      <c r="M16" s="12">
        <v>0</v>
      </c>
      <c r="N16" s="17">
        <v>0</v>
      </c>
      <c r="O16" s="29">
        <v>1348</v>
      </c>
      <c r="P16" s="15">
        <v>10.050700864897106</v>
      </c>
    </row>
    <row r="17" spans="1:16" ht="15" customHeight="1" x14ac:dyDescent="0.25">
      <c r="C17" s="29">
        <v>799</v>
      </c>
      <c r="D17" s="15">
        <v>11.469997128911857</v>
      </c>
      <c r="E17" s="12">
        <v>80</v>
      </c>
      <c r="F17" s="15">
        <v>10.7095046854083</v>
      </c>
      <c r="G17" s="12">
        <v>10</v>
      </c>
      <c r="H17" s="15">
        <v>8.2644628099173563</v>
      </c>
      <c r="I17" s="29">
        <v>139</v>
      </c>
      <c r="J17" s="15">
        <v>4.2703533026113671</v>
      </c>
      <c r="K17" s="12">
        <v>6</v>
      </c>
      <c r="L17" s="15">
        <v>3.9735099337748347</v>
      </c>
      <c r="M17" s="12">
        <v>0</v>
      </c>
      <c r="N17" s="17" t="s">
        <v>113</v>
      </c>
      <c r="O17" s="29">
        <v>1034</v>
      </c>
      <c r="P17" s="15">
        <v>9.1992882562277583</v>
      </c>
    </row>
    <row r="18" spans="1:16" ht="15" customHeight="1" x14ac:dyDescent="0.25">
      <c r="C18" s="29">
        <v>952</v>
      </c>
      <c r="D18" s="15">
        <v>13.68405922092856</v>
      </c>
      <c r="E18" s="12">
        <v>87</v>
      </c>
      <c r="F18" s="15">
        <v>12.288135593220339</v>
      </c>
      <c r="G18" s="12">
        <v>8</v>
      </c>
      <c r="H18" s="15">
        <v>4.4943820224719104</v>
      </c>
      <c r="I18" s="29">
        <v>106</v>
      </c>
      <c r="J18" s="15">
        <v>3.3114651671352706</v>
      </c>
      <c r="K18" s="12">
        <v>5</v>
      </c>
      <c r="L18" s="15">
        <v>3.225806451612903</v>
      </c>
      <c r="M18" s="12">
        <v>0</v>
      </c>
      <c r="N18" s="17" t="s">
        <v>113</v>
      </c>
      <c r="O18" s="29">
        <v>1158</v>
      </c>
      <c r="P18" s="15">
        <v>10.340208947227431</v>
      </c>
    </row>
    <row r="19" spans="1:16" ht="15" customHeight="1" x14ac:dyDescent="0.25">
      <c r="A19" s="1" t="s">
        <v>15</v>
      </c>
      <c r="C19" s="29">
        <v>596</v>
      </c>
      <c r="D19" s="15">
        <v>6.9350709797533163</v>
      </c>
      <c r="E19" s="12">
        <v>80</v>
      </c>
      <c r="F19" s="15">
        <v>7.7444336882865432</v>
      </c>
      <c r="G19" s="12">
        <v>14</v>
      </c>
      <c r="H19" s="15">
        <v>3.6553524804177546</v>
      </c>
      <c r="I19" s="29">
        <v>99</v>
      </c>
      <c r="J19" s="15">
        <v>3.0368098159509205</v>
      </c>
      <c r="K19" s="12">
        <v>7</v>
      </c>
      <c r="L19" s="15">
        <v>5</v>
      </c>
      <c r="M19" s="12">
        <v>0</v>
      </c>
      <c r="N19" s="17">
        <v>0</v>
      </c>
      <c r="O19" s="29">
        <v>796</v>
      </c>
      <c r="P19" s="15">
        <v>5.9349835967790039</v>
      </c>
    </row>
    <row r="20" spans="1:16" ht="15" customHeight="1" x14ac:dyDescent="0.25">
      <c r="C20" s="29">
        <v>378</v>
      </c>
      <c r="D20" s="15">
        <v>5.4263565891472867</v>
      </c>
      <c r="E20" s="12">
        <v>68</v>
      </c>
      <c r="F20" s="15">
        <v>9.1030789825970544</v>
      </c>
      <c r="G20" s="12">
        <v>9</v>
      </c>
      <c r="H20" s="15">
        <v>7.4380165289256199</v>
      </c>
      <c r="I20" s="29">
        <v>89</v>
      </c>
      <c r="J20" s="15">
        <v>2.7342549923195083</v>
      </c>
      <c r="K20" s="12">
        <v>10</v>
      </c>
      <c r="L20" s="15">
        <v>6.6225165562913908</v>
      </c>
      <c r="M20" s="12">
        <v>0</v>
      </c>
      <c r="N20" s="17" t="s">
        <v>113</v>
      </c>
      <c r="O20" s="29">
        <v>554</v>
      </c>
      <c r="P20" s="15">
        <v>4.9288256227758005</v>
      </c>
    </row>
    <row r="21" spans="1:16" ht="15" customHeight="1" x14ac:dyDescent="0.25">
      <c r="C21" s="29">
        <v>531</v>
      </c>
      <c r="D21" s="15">
        <v>7.6326002587322126</v>
      </c>
      <c r="E21" s="12">
        <v>72</v>
      </c>
      <c r="F21" s="15">
        <v>10.16949152542373</v>
      </c>
      <c r="G21" s="12">
        <v>15</v>
      </c>
      <c r="H21" s="15">
        <v>8.4269662921348321</v>
      </c>
      <c r="I21" s="29">
        <v>83</v>
      </c>
      <c r="J21" s="15">
        <v>2.5929397063417681</v>
      </c>
      <c r="K21" s="12">
        <v>6</v>
      </c>
      <c r="L21" s="15">
        <v>3.870967741935484</v>
      </c>
      <c r="M21" s="12">
        <v>0</v>
      </c>
      <c r="N21" s="17" t="s">
        <v>113</v>
      </c>
      <c r="O21" s="29">
        <v>707</v>
      </c>
      <c r="P21" s="15">
        <v>6.3130636663987856</v>
      </c>
    </row>
    <row r="22" spans="1:16" ht="15" customHeight="1" x14ac:dyDescent="0.25">
      <c r="A22" s="1" t="s">
        <v>16</v>
      </c>
      <c r="C22" s="30">
        <v>265</v>
      </c>
      <c r="D22" s="63">
        <v>3.0835466604607866</v>
      </c>
      <c r="E22" s="31">
        <v>68</v>
      </c>
      <c r="F22" s="63">
        <v>6.5827686350435624</v>
      </c>
      <c r="G22" s="31">
        <v>6</v>
      </c>
      <c r="H22" s="63">
        <v>1.5665796344647518</v>
      </c>
      <c r="I22" s="30">
        <v>61</v>
      </c>
      <c r="J22" s="63">
        <v>1.871165644171779</v>
      </c>
      <c r="K22" s="31">
        <v>3</v>
      </c>
      <c r="L22" s="63">
        <v>2.1428571428571428</v>
      </c>
      <c r="M22" s="31">
        <v>0</v>
      </c>
      <c r="N22" s="34">
        <v>0</v>
      </c>
      <c r="O22" s="30">
        <v>403</v>
      </c>
      <c r="P22" s="63">
        <v>3.0047718461079631</v>
      </c>
    </row>
    <row r="23" spans="1:16" ht="15" customHeight="1" x14ac:dyDescent="0.25">
      <c r="C23" s="30">
        <v>178</v>
      </c>
      <c r="D23" s="63">
        <v>2.5552684467413149</v>
      </c>
      <c r="E23" s="31">
        <v>44</v>
      </c>
      <c r="F23" s="63">
        <v>5.8902275769745644</v>
      </c>
      <c r="G23" s="31">
        <v>5</v>
      </c>
      <c r="H23" s="63">
        <v>4.1322314049586781</v>
      </c>
      <c r="I23" s="30">
        <v>60</v>
      </c>
      <c r="J23" s="63">
        <v>1.8433179723502304</v>
      </c>
      <c r="K23" s="31">
        <v>2</v>
      </c>
      <c r="L23" s="63">
        <v>1.3245033112582782</v>
      </c>
      <c r="M23" s="31">
        <v>0</v>
      </c>
      <c r="N23" s="17" t="s">
        <v>113</v>
      </c>
      <c r="O23" s="30">
        <v>289</v>
      </c>
      <c r="P23" s="63">
        <v>2.5711743772241991</v>
      </c>
    </row>
    <row r="24" spans="1:16" ht="15" customHeight="1" x14ac:dyDescent="0.25">
      <c r="C24" s="30">
        <v>207</v>
      </c>
      <c r="D24" s="63">
        <v>2.9754204398447608</v>
      </c>
      <c r="E24" s="31">
        <v>48</v>
      </c>
      <c r="F24" s="63">
        <v>6.7796610169491522</v>
      </c>
      <c r="G24" s="31">
        <v>15</v>
      </c>
      <c r="H24" s="63">
        <v>8.4269662921348321</v>
      </c>
      <c r="I24" s="30">
        <v>49</v>
      </c>
      <c r="J24" s="63">
        <v>1.5307716338644175</v>
      </c>
      <c r="K24" s="31">
        <v>2</v>
      </c>
      <c r="L24" s="63">
        <v>1.2903225806451613</v>
      </c>
      <c r="M24" s="31">
        <v>0</v>
      </c>
      <c r="N24" s="17" t="s">
        <v>113</v>
      </c>
      <c r="O24" s="30">
        <v>321</v>
      </c>
      <c r="P24" s="63">
        <v>2.8663273506563085</v>
      </c>
    </row>
    <row r="25" spans="1:16" ht="15" customHeight="1" x14ac:dyDescent="0.25">
      <c r="A25" s="1" t="s">
        <v>17</v>
      </c>
      <c r="C25" s="30">
        <v>138</v>
      </c>
      <c r="D25" s="63">
        <v>1.605771468466372</v>
      </c>
      <c r="E25" s="31">
        <v>59</v>
      </c>
      <c r="F25" s="63">
        <v>5.7115198451113267</v>
      </c>
      <c r="G25" s="31">
        <v>6</v>
      </c>
      <c r="H25" s="63">
        <v>1.5665796344647518</v>
      </c>
      <c r="I25" s="30">
        <v>70</v>
      </c>
      <c r="J25" s="63">
        <v>2.147239263803681</v>
      </c>
      <c r="K25" s="31">
        <v>1</v>
      </c>
      <c r="L25" s="63">
        <v>0.7142857142857143</v>
      </c>
      <c r="M25" s="31">
        <v>0</v>
      </c>
      <c r="N25" s="34">
        <v>0</v>
      </c>
      <c r="O25" s="30">
        <v>274</v>
      </c>
      <c r="P25" s="63">
        <v>2.0429466149716671</v>
      </c>
    </row>
    <row r="26" spans="1:16" ht="15" customHeight="1" x14ac:dyDescent="0.25">
      <c r="C26" s="30">
        <v>105</v>
      </c>
      <c r="D26" s="63">
        <v>1.5073212747631353</v>
      </c>
      <c r="E26" s="31">
        <v>44</v>
      </c>
      <c r="F26" s="63">
        <v>5.8902275769745644</v>
      </c>
      <c r="G26" s="31">
        <v>6</v>
      </c>
      <c r="H26" s="63">
        <v>4.9586776859504136</v>
      </c>
      <c r="I26" s="30">
        <v>41</v>
      </c>
      <c r="J26" s="63">
        <v>1.2596006144393241</v>
      </c>
      <c r="K26" s="31">
        <v>0</v>
      </c>
      <c r="L26" s="63">
        <v>0</v>
      </c>
      <c r="M26" s="31">
        <v>0</v>
      </c>
      <c r="N26" s="17" t="s">
        <v>113</v>
      </c>
      <c r="O26" s="30">
        <v>196</v>
      </c>
      <c r="P26" s="63">
        <v>1.7437722419928827</v>
      </c>
    </row>
    <row r="27" spans="1:16" ht="15" customHeight="1" x14ac:dyDescent="0.25">
      <c r="C27" s="30">
        <v>136</v>
      </c>
      <c r="D27" s="63">
        <v>1.9548656029897944</v>
      </c>
      <c r="E27" s="31">
        <v>35</v>
      </c>
      <c r="F27" s="63">
        <v>4.9435028248587569</v>
      </c>
      <c r="G27" s="31">
        <v>21</v>
      </c>
      <c r="H27" s="63">
        <v>11.797752808988763</v>
      </c>
      <c r="I27" s="30">
        <v>36</v>
      </c>
      <c r="J27" s="63">
        <v>1.1246485473289598</v>
      </c>
      <c r="K27" s="31">
        <v>5</v>
      </c>
      <c r="L27" s="63">
        <v>3.225806451612903</v>
      </c>
      <c r="M27" s="31">
        <v>0</v>
      </c>
      <c r="N27" s="17" t="s">
        <v>113</v>
      </c>
      <c r="O27" s="30">
        <v>233</v>
      </c>
      <c r="P27" s="63">
        <v>2.0805429056165727</v>
      </c>
    </row>
    <row r="28" spans="1:16" ht="15" customHeight="1" x14ac:dyDescent="0.25">
      <c r="A28" s="1" t="s">
        <v>18</v>
      </c>
      <c r="C28" s="30">
        <v>52</v>
      </c>
      <c r="D28" s="63">
        <v>0.60507330695834305</v>
      </c>
      <c r="E28" s="31">
        <v>38</v>
      </c>
      <c r="F28" s="63">
        <v>3.6786060019361084</v>
      </c>
      <c r="G28" s="31">
        <v>9</v>
      </c>
      <c r="H28" s="63">
        <v>2.3498694516971277</v>
      </c>
      <c r="I28" s="30">
        <v>33</v>
      </c>
      <c r="J28" s="63">
        <v>1.0122699386503069</v>
      </c>
      <c r="K28" s="31">
        <v>3</v>
      </c>
      <c r="L28" s="63">
        <v>2.1428571428571428</v>
      </c>
      <c r="M28" s="31">
        <v>0</v>
      </c>
      <c r="N28" s="34">
        <v>0</v>
      </c>
      <c r="O28" s="30">
        <v>135</v>
      </c>
      <c r="P28" s="63">
        <v>1.0065612883984492</v>
      </c>
    </row>
    <row r="29" spans="1:16" ht="15" customHeight="1" x14ac:dyDescent="0.25">
      <c r="C29" s="30">
        <v>57</v>
      </c>
      <c r="D29" s="63">
        <v>0.81826012058570197</v>
      </c>
      <c r="E29" s="31">
        <v>46</v>
      </c>
      <c r="F29" s="63">
        <v>6.1579651941097726</v>
      </c>
      <c r="G29" s="31">
        <v>9</v>
      </c>
      <c r="H29" s="63">
        <v>7.4380165289256199</v>
      </c>
      <c r="I29" s="30">
        <v>31</v>
      </c>
      <c r="J29" s="63">
        <v>0.95238095238095244</v>
      </c>
      <c r="K29" s="31">
        <v>2</v>
      </c>
      <c r="L29" s="63">
        <v>1.3245033112582782</v>
      </c>
      <c r="M29" s="31">
        <v>0</v>
      </c>
      <c r="N29" s="17" t="s">
        <v>113</v>
      </c>
      <c r="O29" s="30">
        <v>145</v>
      </c>
      <c r="P29" s="63">
        <v>1.290035587188612</v>
      </c>
    </row>
    <row r="30" spans="1:16" ht="15" customHeight="1" x14ac:dyDescent="0.25">
      <c r="C30" s="30">
        <v>60</v>
      </c>
      <c r="D30" s="63">
        <v>0.86244070720137977</v>
      </c>
      <c r="E30" s="31">
        <v>47</v>
      </c>
      <c r="F30" s="63">
        <v>6.638418079096045</v>
      </c>
      <c r="G30" s="31">
        <v>16</v>
      </c>
      <c r="H30" s="63">
        <v>8.9887640449438209</v>
      </c>
      <c r="I30" s="30">
        <v>29</v>
      </c>
      <c r="J30" s="63">
        <v>0.90596688534832859</v>
      </c>
      <c r="K30" s="31">
        <v>2</v>
      </c>
      <c r="L30" s="63">
        <v>1.2903225806451613</v>
      </c>
      <c r="M30" s="31">
        <v>0</v>
      </c>
      <c r="N30" s="17" t="s">
        <v>113</v>
      </c>
      <c r="O30" s="30">
        <v>154</v>
      </c>
      <c r="P30" s="63">
        <v>1.3751227788195375</v>
      </c>
    </row>
    <row r="31" spans="1:16" ht="15" customHeight="1" x14ac:dyDescent="0.25">
      <c r="A31" s="1" t="s">
        <v>19</v>
      </c>
      <c r="C31" s="30">
        <v>26</v>
      </c>
      <c r="D31" s="63">
        <v>0.30253665347917152</v>
      </c>
      <c r="E31" s="31">
        <v>18</v>
      </c>
      <c r="F31" s="63">
        <v>1.7424975798644726</v>
      </c>
      <c r="G31" s="31">
        <v>7</v>
      </c>
      <c r="H31" s="63">
        <v>1.8276762402088773</v>
      </c>
      <c r="I31" s="30">
        <v>24</v>
      </c>
      <c r="J31" s="63">
        <v>0.73619631901840488</v>
      </c>
      <c r="K31" s="31">
        <v>4</v>
      </c>
      <c r="L31" s="63">
        <v>2.8571428571428572</v>
      </c>
      <c r="M31" s="31">
        <v>0</v>
      </c>
      <c r="N31" s="34">
        <v>0</v>
      </c>
      <c r="O31" s="30">
        <v>79</v>
      </c>
      <c r="P31" s="63">
        <v>0.58902475395168508</v>
      </c>
    </row>
    <row r="32" spans="1:16" ht="15" customHeight="1" x14ac:dyDescent="0.25">
      <c r="C32" s="30">
        <v>28</v>
      </c>
      <c r="D32" s="63">
        <v>0.4019523399368361</v>
      </c>
      <c r="E32" s="31">
        <v>45</v>
      </c>
      <c r="F32" s="63">
        <v>6.024096385542169</v>
      </c>
      <c r="G32" s="31">
        <v>3</v>
      </c>
      <c r="H32" s="63">
        <v>2.4793388429752068</v>
      </c>
      <c r="I32" s="30">
        <v>25</v>
      </c>
      <c r="J32" s="63">
        <v>0.76804915514592931</v>
      </c>
      <c r="K32" s="31">
        <v>2</v>
      </c>
      <c r="L32" s="63">
        <v>1.3245033112582782</v>
      </c>
      <c r="M32" s="31">
        <v>0</v>
      </c>
      <c r="N32" s="17" t="s">
        <v>113</v>
      </c>
      <c r="O32" s="30">
        <v>103</v>
      </c>
      <c r="P32" s="63">
        <v>0.91637010676156572</v>
      </c>
    </row>
    <row r="33" spans="1:16" ht="15" customHeight="1" x14ac:dyDescent="0.25">
      <c r="C33" s="30">
        <v>34</v>
      </c>
      <c r="D33" s="63">
        <v>0.4887164007474486</v>
      </c>
      <c r="E33" s="31">
        <v>32</v>
      </c>
      <c r="F33" s="63">
        <v>4.5197740112994351</v>
      </c>
      <c r="G33" s="31">
        <v>10</v>
      </c>
      <c r="H33" s="63">
        <v>5.6179775280898872</v>
      </c>
      <c r="I33" s="30">
        <v>17</v>
      </c>
      <c r="J33" s="63">
        <v>0.53108403623867539</v>
      </c>
      <c r="K33" s="31">
        <v>1</v>
      </c>
      <c r="L33" s="63">
        <v>0.64516129032258063</v>
      </c>
      <c r="M33" s="31">
        <v>0</v>
      </c>
      <c r="N33" s="17" t="s">
        <v>113</v>
      </c>
      <c r="O33" s="30">
        <v>94</v>
      </c>
      <c r="P33" s="63">
        <v>0.83936065720153585</v>
      </c>
    </row>
    <row r="34" spans="1:16" ht="15" customHeight="1" x14ac:dyDescent="0.25">
      <c r="A34" s="1" t="s">
        <v>20</v>
      </c>
      <c r="C34" s="30">
        <v>13</v>
      </c>
      <c r="D34" s="63">
        <v>0.15126832673958576</v>
      </c>
      <c r="E34" s="31">
        <v>18</v>
      </c>
      <c r="F34" s="63">
        <v>1.7424975798644726</v>
      </c>
      <c r="G34" s="31">
        <v>4</v>
      </c>
      <c r="H34" s="63">
        <v>1.0443864229765014</v>
      </c>
      <c r="I34" s="30">
        <v>18</v>
      </c>
      <c r="J34" s="63">
        <v>0.55214723926380371</v>
      </c>
      <c r="K34" s="31">
        <v>3</v>
      </c>
      <c r="L34" s="63">
        <v>2.1428571428571428</v>
      </c>
      <c r="M34" s="31">
        <v>0</v>
      </c>
      <c r="N34" s="34">
        <v>0</v>
      </c>
      <c r="O34" s="30">
        <v>56</v>
      </c>
      <c r="P34" s="63">
        <v>0.41753653444676403</v>
      </c>
    </row>
    <row r="35" spans="1:16" ht="15" customHeight="1" x14ac:dyDescent="0.25">
      <c r="C35" s="30">
        <v>20</v>
      </c>
      <c r="D35" s="63">
        <v>0.2871088142405972</v>
      </c>
      <c r="E35" s="31">
        <v>8</v>
      </c>
      <c r="F35" s="63">
        <v>1.07095046854083</v>
      </c>
      <c r="G35" s="31">
        <v>0</v>
      </c>
      <c r="H35" s="63">
        <v>0</v>
      </c>
      <c r="I35" s="30">
        <v>18</v>
      </c>
      <c r="J35" s="63">
        <v>0.55299539170506917</v>
      </c>
      <c r="K35" s="31">
        <v>2</v>
      </c>
      <c r="L35" s="63">
        <v>1.3245033112582782</v>
      </c>
      <c r="M35" s="31">
        <v>0</v>
      </c>
      <c r="N35" s="17" t="s">
        <v>113</v>
      </c>
      <c r="O35" s="30">
        <v>48</v>
      </c>
      <c r="P35" s="63">
        <v>0.42704626334519574</v>
      </c>
    </row>
    <row r="36" spans="1:16" ht="15" customHeight="1" x14ac:dyDescent="0.25">
      <c r="C36" s="30">
        <v>11</v>
      </c>
      <c r="D36" s="63">
        <v>0.15811412965358632</v>
      </c>
      <c r="E36" s="31">
        <v>11</v>
      </c>
      <c r="F36" s="63">
        <v>1.5536723163841808</v>
      </c>
      <c r="G36" s="31">
        <v>5</v>
      </c>
      <c r="H36" s="63">
        <v>2.8089887640449436</v>
      </c>
      <c r="I36" s="30">
        <v>5</v>
      </c>
      <c r="J36" s="63">
        <v>0.1562011871290222</v>
      </c>
      <c r="K36" s="31">
        <v>7</v>
      </c>
      <c r="L36" s="63">
        <v>4.5161290322580641</v>
      </c>
      <c r="M36" s="31">
        <v>0</v>
      </c>
      <c r="N36" s="17" t="s">
        <v>113</v>
      </c>
      <c r="O36" s="30">
        <v>39</v>
      </c>
      <c r="P36" s="63">
        <v>0.34824537905170105</v>
      </c>
    </row>
    <row r="37" spans="1:16" ht="15" customHeight="1" x14ac:dyDescent="0.25">
      <c r="A37" s="1" t="s">
        <v>21</v>
      </c>
      <c r="C37" s="30">
        <v>28</v>
      </c>
      <c r="D37" s="63">
        <v>0.3258087037468001</v>
      </c>
      <c r="E37" s="31">
        <v>51</v>
      </c>
      <c r="F37" s="63">
        <v>4.9370764762826713</v>
      </c>
      <c r="G37" s="31">
        <v>39</v>
      </c>
      <c r="H37" s="63">
        <v>10.182767624020887</v>
      </c>
      <c r="I37" s="30">
        <v>54</v>
      </c>
      <c r="J37" s="63">
        <v>1.6564417177914113</v>
      </c>
      <c r="K37" s="31">
        <v>15</v>
      </c>
      <c r="L37" s="63">
        <v>10.714285714285714</v>
      </c>
      <c r="M37" s="31">
        <v>0</v>
      </c>
      <c r="N37" s="34">
        <v>0</v>
      </c>
      <c r="O37" s="30">
        <v>187</v>
      </c>
      <c r="P37" s="63">
        <v>1.3942737846704445</v>
      </c>
    </row>
    <row r="38" spans="1:16" ht="15" customHeight="1" x14ac:dyDescent="0.25">
      <c r="C38" s="30">
        <v>44</v>
      </c>
      <c r="D38" s="63">
        <v>0.63163939132931379</v>
      </c>
      <c r="E38" s="31">
        <v>47</v>
      </c>
      <c r="F38" s="63">
        <v>6.2918340026773762</v>
      </c>
      <c r="G38" s="31">
        <v>40</v>
      </c>
      <c r="H38" s="63">
        <v>33.057851239669425</v>
      </c>
      <c r="I38" s="30">
        <v>66</v>
      </c>
      <c r="J38" s="63">
        <v>2.0276497695852536</v>
      </c>
      <c r="K38" s="31">
        <v>21</v>
      </c>
      <c r="L38" s="63">
        <v>13.90728476821192</v>
      </c>
      <c r="M38" s="31">
        <v>0</v>
      </c>
      <c r="N38" s="17" t="s">
        <v>113</v>
      </c>
      <c r="O38" s="30">
        <v>218</v>
      </c>
      <c r="P38" s="63">
        <v>1.9395017793594305</v>
      </c>
    </row>
    <row r="39" spans="1:16" ht="15" customHeight="1" x14ac:dyDescent="0.25">
      <c r="C39" s="30">
        <v>69</v>
      </c>
      <c r="D39" s="63">
        <v>0.99180681328158682</v>
      </c>
      <c r="E39" s="31">
        <v>57</v>
      </c>
      <c r="F39" s="63">
        <v>8.0508474576271176</v>
      </c>
      <c r="G39" s="31">
        <v>47</v>
      </c>
      <c r="H39" s="63">
        <v>26.40449438202247</v>
      </c>
      <c r="I39" s="30">
        <v>53</v>
      </c>
      <c r="J39" s="63">
        <v>1.6557325835676353</v>
      </c>
      <c r="K39" s="31">
        <v>13</v>
      </c>
      <c r="L39" s="63">
        <v>8.3870967741935498</v>
      </c>
      <c r="M39" s="31">
        <v>0</v>
      </c>
      <c r="N39" s="17" t="s">
        <v>113</v>
      </c>
      <c r="O39" s="30">
        <v>239</v>
      </c>
      <c r="P39" s="63">
        <v>2.1341191177783729</v>
      </c>
    </row>
    <row r="40" spans="1:16" ht="15" customHeight="1" x14ac:dyDescent="0.25">
      <c r="C40" s="30"/>
      <c r="D40" s="63"/>
      <c r="E40" s="31"/>
      <c r="F40" s="63"/>
      <c r="G40" s="31"/>
      <c r="H40" s="63"/>
      <c r="I40" s="30"/>
      <c r="J40" s="63"/>
      <c r="K40" s="31"/>
      <c r="L40" s="63"/>
      <c r="M40" s="31"/>
      <c r="N40" s="34"/>
      <c r="O40" s="30"/>
      <c r="P40" s="63"/>
    </row>
    <row r="41" spans="1:16" ht="15" customHeight="1" x14ac:dyDescent="0.25">
      <c r="A41" s="3" t="s">
        <v>8</v>
      </c>
      <c r="C41" s="33">
        <v>8594</v>
      </c>
      <c r="D41" s="35"/>
      <c r="E41" s="33">
        <v>1033</v>
      </c>
      <c r="F41" s="35"/>
      <c r="G41" s="64">
        <v>383</v>
      </c>
      <c r="H41" s="35"/>
      <c r="I41" s="33">
        <v>3260</v>
      </c>
      <c r="J41" s="35"/>
      <c r="K41" s="64">
        <v>140</v>
      </c>
      <c r="L41" s="35"/>
      <c r="M41" s="64">
        <v>2</v>
      </c>
      <c r="N41" s="35"/>
      <c r="O41" s="33">
        <v>13412</v>
      </c>
      <c r="P41" s="34"/>
    </row>
    <row r="42" spans="1:16" ht="15" customHeight="1" x14ac:dyDescent="0.25">
      <c r="C42" s="33">
        <v>6966</v>
      </c>
      <c r="D42" s="35"/>
      <c r="E42" s="64">
        <v>747</v>
      </c>
      <c r="F42" s="35"/>
      <c r="G42" s="64">
        <v>121</v>
      </c>
      <c r="H42" s="35"/>
      <c r="I42" s="33">
        <v>3255</v>
      </c>
      <c r="J42" s="35"/>
      <c r="K42" s="64">
        <v>151</v>
      </c>
      <c r="L42" s="35"/>
      <c r="M42" s="64">
        <v>0</v>
      </c>
      <c r="N42" s="35"/>
      <c r="O42" s="33">
        <v>11240</v>
      </c>
      <c r="P42" s="34"/>
    </row>
    <row r="43" spans="1:16" ht="15" customHeight="1" x14ac:dyDescent="0.25">
      <c r="C43" s="33">
        <v>6957</v>
      </c>
      <c r="D43" s="35"/>
      <c r="E43" s="64">
        <v>708</v>
      </c>
      <c r="F43" s="35"/>
      <c r="G43" s="64">
        <v>178</v>
      </c>
      <c r="H43" s="35"/>
      <c r="I43" s="33">
        <v>3201</v>
      </c>
      <c r="J43" s="35"/>
      <c r="K43" s="64">
        <v>155</v>
      </c>
      <c r="L43" s="35"/>
      <c r="M43" s="64">
        <v>0</v>
      </c>
      <c r="N43" s="35"/>
      <c r="O43" s="33">
        <v>11199</v>
      </c>
      <c r="P43" s="34"/>
    </row>
    <row r="44" spans="1:16" ht="15" customHeight="1" x14ac:dyDescent="0.25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4"/>
    </row>
    <row r="45" spans="1:16" ht="15" customHeight="1" x14ac:dyDescent="0.25">
      <c r="A45" s="3" t="s">
        <v>22</v>
      </c>
      <c r="B45" s="4"/>
      <c r="C45" s="65">
        <v>64.076946018490901</v>
      </c>
      <c r="D45" s="65"/>
      <c r="E45" s="65">
        <v>7.7020578586340598</v>
      </c>
      <c r="F45" s="65"/>
      <c r="G45" s="65">
        <v>2.8556516552341189</v>
      </c>
      <c r="H45" s="65"/>
      <c r="I45" s="65">
        <v>24.306591112436625</v>
      </c>
      <c r="J45" s="65"/>
      <c r="K45" s="65">
        <v>1.0438413361169103</v>
      </c>
      <c r="L45" s="65"/>
      <c r="M45" s="65">
        <v>1.4912019087384433E-2</v>
      </c>
      <c r="N45" s="65"/>
      <c r="O45" s="65">
        <v>100</v>
      </c>
      <c r="P45" s="35"/>
    </row>
    <row r="46" spans="1:16" ht="15" customHeight="1" x14ac:dyDescent="0.25">
      <c r="A46" s="3"/>
      <c r="B46" s="4"/>
      <c r="C46" s="65">
        <v>61.975088967971523</v>
      </c>
      <c r="D46" s="65"/>
      <c r="E46" s="65">
        <v>6.6459074733096095</v>
      </c>
      <c r="F46" s="65"/>
      <c r="G46" s="65">
        <v>1.0765124555160144</v>
      </c>
      <c r="H46" s="65"/>
      <c r="I46" s="65">
        <v>28.959074733096084</v>
      </c>
      <c r="J46" s="65"/>
      <c r="K46" s="65">
        <v>1.3434163701067616</v>
      </c>
      <c r="L46" s="65"/>
      <c r="M46" s="65">
        <v>0</v>
      </c>
      <c r="N46" s="65"/>
      <c r="O46" s="65">
        <v>100</v>
      </c>
      <c r="P46" s="35"/>
    </row>
    <row r="47" spans="1:16" ht="15" customHeight="1" x14ac:dyDescent="0.25">
      <c r="A47" s="3"/>
      <c r="B47" s="4"/>
      <c r="C47" s="65">
        <v>62.121618001607281</v>
      </c>
      <c r="D47" s="65"/>
      <c r="E47" s="65">
        <v>6.3219930350924187</v>
      </c>
      <c r="F47" s="65"/>
      <c r="G47" s="65">
        <v>1.589427627466738</v>
      </c>
      <c r="H47" s="65"/>
      <c r="I47" s="65">
        <v>28.582909188320389</v>
      </c>
      <c r="J47" s="65"/>
      <c r="K47" s="65">
        <v>1.3840521475131708</v>
      </c>
      <c r="L47" s="65"/>
      <c r="M47" s="65">
        <v>0</v>
      </c>
      <c r="N47" s="65"/>
      <c r="O47" s="65">
        <v>100</v>
      </c>
      <c r="P47" s="35"/>
    </row>
    <row r="48" spans="1:16" ht="15" customHeight="1" x14ac:dyDescent="0.2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58"/>
    </row>
    <row r="49" spans="1:9" ht="15" customHeight="1" x14ac:dyDescent="0.25">
      <c r="A49" s="7" t="s">
        <v>110</v>
      </c>
    </row>
    <row r="54" spans="1:9" ht="15" customHeight="1" x14ac:dyDescent="0.25">
      <c r="A54" s="3" t="s">
        <v>79</v>
      </c>
      <c r="B54" s="4"/>
      <c r="C54" s="3"/>
      <c r="D54" s="3"/>
      <c r="E54" s="3"/>
      <c r="F54" s="3"/>
      <c r="G54" s="3"/>
      <c r="H54" s="3"/>
      <c r="I54" s="3"/>
    </row>
    <row r="55" spans="1:9" ht="15" customHeight="1" x14ac:dyDescent="0.25">
      <c r="A55" s="3" t="s">
        <v>23</v>
      </c>
      <c r="B55" s="4"/>
      <c r="C55" s="3"/>
      <c r="D55" s="3"/>
      <c r="E55" s="3"/>
      <c r="F55" s="3"/>
      <c r="G55" s="3"/>
      <c r="H55" s="3"/>
      <c r="I55" s="3"/>
    </row>
    <row r="56" spans="1:9" ht="15" customHeight="1" x14ac:dyDescent="0.25">
      <c r="A56" s="54" t="s">
        <v>103</v>
      </c>
      <c r="B56" s="4"/>
      <c r="C56" s="3"/>
      <c r="D56" s="3"/>
      <c r="E56" s="3"/>
      <c r="F56" s="3"/>
      <c r="G56" s="3"/>
      <c r="H56" s="3"/>
      <c r="I56" s="3"/>
    </row>
    <row r="57" spans="1:9" ht="15" customHeight="1" x14ac:dyDescent="0.25">
      <c r="A57" s="3"/>
      <c r="B57" s="4"/>
      <c r="C57" s="3"/>
      <c r="D57" s="3"/>
      <c r="E57" s="3"/>
      <c r="F57" s="3"/>
      <c r="G57" s="3"/>
      <c r="H57" s="3"/>
      <c r="I57" s="3"/>
    </row>
    <row r="58" spans="1:9" ht="39.950000000000003" customHeight="1" x14ac:dyDescent="0.25">
      <c r="A58" s="9" t="s">
        <v>105</v>
      </c>
      <c r="B58" s="9" t="s">
        <v>106</v>
      </c>
      <c r="C58" s="9" t="s">
        <v>2</v>
      </c>
      <c r="D58" s="9" t="s">
        <v>3</v>
      </c>
      <c r="E58" s="9" t="s">
        <v>4</v>
      </c>
      <c r="F58" s="9" t="s">
        <v>5</v>
      </c>
      <c r="G58" s="9" t="s">
        <v>6</v>
      </c>
      <c r="H58" s="9" t="s">
        <v>7</v>
      </c>
      <c r="I58" s="9" t="s">
        <v>8</v>
      </c>
    </row>
    <row r="59" spans="1:9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5" customHeight="1" x14ac:dyDescent="0.25">
      <c r="A60" s="20" t="s">
        <v>11</v>
      </c>
      <c r="B60" s="52" t="s">
        <v>114</v>
      </c>
      <c r="C60" s="66">
        <v>-32.879906723668867</v>
      </c>
      <c r="D60" s="66">
        <v>-57.081545064377679</v>
      </c>
      <c r="E60" s="66">
        <v>-56.25</v>
      </c>
      <c r="F60" s="66">
        <v>5.4691689008042914</v>
      </c>
      <c r="G60" s="66">
        <v>44.444444444444429</v>
      </c>
      <c r="H60" s="66">
        <v>-100</v>
      </c>
      <c r="I60" s="66">
        <v>-18.327028163093743</v>
      </c>
    </row>
    <row r="61" spans="1:9" ht="15" customHeight="1" x14ac:dyDescent="0.25">
      <c r="A61" s="20"/>
      <c r="B61" s="52" t="s">
        <v>115</v>
      </c>
      <c r="C61" s="66">
        <v>-28.930041152263371</v>
      </c>
      <c r="D61" s="66">
        <v>-23.664122137404576</v>
      </c>
      <c r="E61" s="66">
        <v>16.666666666666671</v>
      </c>
      <c r="F61" s="66">
        <v>6.6702819956615969</v>
      </c>
      <c r="G61" s="66">
        <v>13.043478260869563</v>
      </c>
      <c r="H61" s="66" t="s">
        <v>113</v>
      </c>
      <c r="I61" s="66">
        <v>-13.37494427106553</v>
      </c>
    </row>
    <row r="62" spans="1:9" ht="15" customHeight="1" x14ac:dyDescent="0.25">
      <c r="A62" s="20" t="s">
        <v>12</v>
      </c>
      <c r="C62" s="66">
        <v>-13.995067817509238</v>
      </c>
      <c r="D62" s="66">
        <v>-54.779411764705884</v>
      </c>
      <c r="E62" s="66">
        <v>-95.33898305084746</v>
      </c>
      <c r="F62" s="66">
        <v>-7.0723684210526301</v>
      </c>
      <c r="G62" s="66">
        <v>-19.230769230769226</v>
      </c>
      <c r="H62" s="66">
        <v>-100</v>
      </c>
      <c r="I62" s="66">
        <v>-23.508137432188065</v>
      </c>
    </row>
    <row r="63" spans="1:9" ht="15" customHeight="1" x14ac:dyDescent="0.25">
      <c r="A63" s="20"/>
      <c r="C63" s="66">
        <v>9.6698113207547038</v>
      </c>
      <c r="D63" s="66">
        <v>-16.326530612244895</v>
      </c>
      <c r="E63" s="66">
        <v>-35.294117647058826</v>
      </c>
      <c r="F63" s="66">
        <v>-12.942989214175654</v>
      </c>
      <c r="G63" s="66">
        <v>23.529411764705884</v>
      </c>
      <c r="H63" s="66" t="s">
        <v>113</v>
      </c>
      <c r="I63" s="66">
        <v>0.6184586108468153</v>
      </c>
    </row>
    <row r="64" spans="1:9" ht="15" customHeight="1" x14ac:dyDescent="0.25">
      <c r="A64" s="20" t="s">
        <v>13</v>
      </c>
      <c r="C64" s="66">
        <v>-17.005879692446854</v>
      </c>
      <c r="D64" s="66">
        <v>5.4945054945055034</v>
      </c>
      <c r="E64" s="66">
        <v>45.454545454545467</v>
      </c>
      <c r="F64" s="66">
        <v>1.7482517482517466</v>
      </c>
      <c r="G64" s="66">
        <v>25</v>
      </c>
      <c r="H64" s="66" t="s">
        <v>113</v>
      </c>
      <c r="I64" s="66">
        <v>-13.711221754117204</v>
      </c>
    </row>
    <row r="65" spans="1:9" ht="15" customHeight="1" x14ac:dyDescent="0.25">
      <c r="A65" s="20"/>
      <c r="C65" s="66">
        <v>10.876132930513592</v>
      </c>
      <c r="D65" s="66">
        <v>10.34482758620689</v>
      </c>
      <c r="E65" s="66">
        <v>60</v>
      </c>
      <c r="F65" s="66">
        <v>-0.68259385665528782</v>
      </c>
      <c r="G65" s="66">
        <v>-25</v>
      </c>
      <c r="H65" s="66" t="s">
        <v>113</v>
      </c>
      <c r="I65" s="66">
        <v>9.1041162227602825</v>
      </c>
    </row>
    <row r="66" spans="1:9" ht="15" customHeight="1" x14ac:dyDescent="0.25">
      <c r="A66" s="20" t="s">
        <v>14</v>
      </c>
      <c r="C66" s="66">
        <v>-11.028037383177576</v>
      </c>
      <c r="D66" s="66">
        <v>-17.142857142857139</v>
      </c>
      <c r="E66" s="66">
        <v>-57.894736842105267</v>
      </c>
      <c r="F66" s="66">
        <v>-25.352112676056336</v>
      </c>
      <c r="G66" s="66">
        <v>-58.333333333333329</v>
      </c>
      <c r="H66" s="66" t="s">
        <v>113</v>
      </c>
      <c r="I66" s="66">
        <v>-14.09495548961425</v>
      </c>
    </row>
    <row r="67" spans="1:9" ht="15" customHeight="1" x14ac:dyDescent="0.25">
      <c r="A67" s="20"/>
      <c r="C67" s="66">
        <v>19.148936170212764</v>
      </c>
      <c r="D67" s="66">
        <v>8.7499999999999858</v>
      </c>
      <c r="E67" s="66">
        <v>-20</v>
      </c>
      <c r="F67" s="66">
        <v>-23.741007194244602</v>
      </c>
      <c r="G67" s="66">
        <v>-16.666666666666657</v>
      </c>
      <c r="H67" s="66" t="s">
        <v>113</v>
      </c>
      <c r="I67" s="66">
        <v>11.992263056092838</v>
      </c>
    </row>
    <row r="68" spans="1:9" ht="15" customHeight="1" x14ac:dyDescent="0.25">
      <c r="A68" s="20" t="s">
        <v>15</v>
      </c>
      <c r="C68" s="66">
        <v>-10.90604026845638</v>
      </c>
      <c r="D68" s="66">
        <v>-10</v>
      </c>
      <c r="E68" s="66">
        <v>7.1428571428571388</v>
      </c>
      <c r="F68" s="66">
        <v>-16.161616161616166</v>
      </c>
      <c r="G68" s="66">
        <v>-14.285714285714292</v>
      </c>
      <c r="H68" s="66" t="s">
        <v>113</v>
      </c>
      <c r="I68" s="66">
        <v>-11.180904522613062</v>
      </c>
    </row>
    <row r="69" spans="1:9" ht="15" customHeight="1" x14ac:dyDescent="0.25">
      <c r="A69" s="20"/>
      <c r="C69" s="66">
        <v>40.476190476190453</v>
      </c>
      <c r="D69" s="66">
        <v>5.8823529411764781</v>
      </c>
      <c r="E69" s="66">
        <v>66.666666666666686</v>
      </c>
      <c r="F69" s="66">
        <v>-6.7415730337078656</v>
      </c>
      <c r="G69" s="66">
        <v>-40</v>
      </c>
      <c r="H69" s="66" t="s">
        <v>113</v>
      </c>
      <c r="I69" s="66">
        <v>27.61732851985559</v>
      </c>
    </row>
    <row r="70" spans="1:9" ht="15" customHeight="1" x14ac:dyDescent="0.25">
      <c r="A70" s="20" t="s">
        <v>16</v>
      </c>
      <c r="C70" s="66">
        <v>-21.886792452830178</v>
      </c>
      <c r="D70" s="66">
        <v>-29.411764705882348</v>
      </c>
      <c r="E70" s="66">
        <v>150</v>
      </c>
      <c r="F70" s="66">
        <v>-19.672131147540981</v>
      </c>
      <c r="G70" s="66">
        <v>-33.333333333333343</v>
      </c>
      <c r="H70" s="66" t="s">
        <v>113</v>
      </c>
      <c r="I70" s="66">
        <v>-20.347394540942929</v>
      </c>
    </row>
    <row r="71" spans="1:9" ht="15" customHeight="1" x14ac:dyDescent="0.25">
      <c r="A71" s="20"/>
      <c r="C71" s="66">
        <v>16.292134831460686</v>
      </c>
      <c r="D71" s="66">
        <v>9.0909090909090793</v>
      </c>
      <c r="E71" s="66">
        <v>200</v>
      </c>
      <c r="F71" s="66">
        <v>-18.333333333333329</v>
      </c>
      <c r="G71" s="66">
        <v>0</v>
      </c>
      <c r="H71" s="66" t="s">
        <v>113</v>
      </c>
      <c r="I71" s="66">
        <v>11.072664359861591</v>
      </c>
    </row>
    <row r="72" spans="1:9" ht="15" customHeight="1" x14ac:dyDescent="0.25">
      <c r="A72" s="20" t="s">
        <v>17</v>
      </c>
      <c r="C72" s="66">
        <v>-1.4492753623188293</v>
      </c>
      <c r="D72" s="66">
        <v>-40.677966101694921</v>
      </c>
      <c r="E72" s="66">
        <v>250</v>
      </c>
      <c r="F72" s="66">
        <v>-48.571428571428577</v>
      </c>
      <c r="G72" s="66">
        <v>400</v>
      </c>
      <c r="H72" s="66" t="s">
        <v>113</v>
      </c>
      <c r="I72" s="66">
        <v>-14.96350364963503</v>
      </c>
    </row>
    <row r="73" spans="1:9" ht="15" customHeight="1" x14ac:dyDescent="0.25">
      <c r="A73" s="20"/>
      <c r="C73" s="66">
        <v>29.523809523809518</v>
      </c>
      <c r="D73" s="66">
        <v>-20.454545454545453</v>
      </c>
      <c r="E73" s="66">
        <v>250</v>
      </c>
      <c r="F73" s="66">
        <v>-12.195121951219505</v>
      </c>
      <c r="G73" s="66" t="s">
        <v>113</v>
      </c>
      <c r="H73" s="66" t="s">
        <v>113</v>
      </c>
      <c r="I73" s="66">
        <v>18.877551020408163</v>
      </c>
    </row>
    <row r="74" spans="1:9" ht="15" customHeight="1" x14ac:dyDescent="0.25">
      <c r="A74" s="20" t="s">
        <v>18</v>
      </c>
      <c r="C74" s="66">
        <v>15.384615384615373</v>
      </c>
      <c r="D74" s="66">
        <v>23.684210526315795</v>
      </c>
      <c r="E74" s="66">
        <v>77.777777777777771</v>
      </c>
      <c r="F74" s="66">
        <v>-12.121212121212125</v>
      </c>
      <c r="G74" s="66">
        <v>-33.333333333333343</v>
      </c>
      <c r="H74" s="66" t="s">
        <v>113</v>
      </c>
      <c r="I74" s="66">
        <v>14.074074074074076</v>
      </c>
    </row>
    <row r="75" spans="1:9" ht="15" customHeight="1" x14ac:dyDescent="0.25">
      <c r="A75" s="20"/>
      <c r="C75" s="66">
        <v>5.2631578947368354</v>
      </c>
      <c r="D75" s="66">
        <v>2.1739130434782652</v>
      </c>
      <c r="E75" s="66">
        <v>77.777777777777771</v>
      </c>
      <c r="F75" s="66">
        <v>-6.4516129032258078</v>
      </c>
      <c r="G75" s="66">
        <v>0</v>
      </c>
      <c r="H75" s="66" t="s">
        <v>113</v>
      </c>
      <c r="I75" s="66">
        <v>6.2068965517241281</v>
      </c>
    </row>
    <row r="76" spans="1:9" ht="15" customHeight="1" x14ac:dyDescent="0.25">
      <c r="A76" s="20" t="s">
        <v>19</v>
      </c>
      <c r="C76" s="66">
        <v>30.769230769230774</v>
      </c>
      <c r="D76" s="66">
        <v>77.777777777777771</v>
      </c>
      <c r="E76" s="66">
        <v>42.857142857142861</v>
      </c>
      <c r="F76" s="66">
        <v>-29.166666666666657</v>
      </c>
      <c r="G76" s="66">
        <v>-75</v>
      </c>
      <c r="H76" s="66" t="s">
        <v>113</v>
      </c>
      <c r="I76" s="66">
        <v>18.987341772151893</v>
      </c>
    </row>
    <row r="77" spans="1:9" ht="15" customHeight="1" x14ac:dyDescent="0.25">
      <c r="A77" s="20"/>
      <c r="C77" s="66">
        <v>21.428571428571416</v>
      </c>
      <c r="D77" s="66">
        <v>-28.888888888888886</v>
      </c>
      <c r="E77" s="66">
        <v>233.33333333333337</v>
      </c>
      <c r="F77" s="66">
        <v>-32</v>
      </c>
      <c r="G77" s="66">
        <v>-50</v>
      </c>
      <c r="H77" s="66" t="s">
        <v>113</v>
      </c>
      <c r="I77" s="66">
        <v>-8.7378640776698973</v>
      </c>
    </row>
    <row r="78" spans="1:9" ht="15" customHeight="1" x14ac:dyDescent="0.25">
      <c r="A78" s="20" t="s">
        <v>20</v>
      </c>
      <c r="C78" s="66">
        <v>-15.384615384615387</v>
      </c>
      <c r="D78" s="66">
        <v>-38.888888888888886</v>
      </c>
      <c r="E78" s="66">
        <v>25</v>
      </c>
      <c r="F78" s="66">
        <v>-72.222222222222229</v>
      </c>
      <c r="G78" s="66">
        <v>133.33333333333334</v>
      </c>
      <c r="H78" s="66" t="s">
        <v>113</v>
      </c>
      <c r="I78" s="66">
        <v>-30.357142857142861</v>
      </c>
    </row>
    <row r="79" spans="1:9" ht="15" customHeight="1" x14ac:dyDescent="0.25">
      <c r="A79" s="20"/>
      <c r="C79" s="66">
        <v>-44.999999999999993</v>
      </c>
      <c r="D79" s="66">
        <v>37.5</v>
      </c>
      <c r="E79" s="66" t="s">
        <v>113</v>
      </c>
      <c r="F79" s="66">
        <v>-72.222222222222229</v>
      </c>
      <c r="G79" s="66">
        <v>250</v>
      </c>
      <c r="H79" s="66" t="s">
        <v>113</v>
      </c>
      <c r="I79" s="66">
        <v>-18.75</v>
      </c>
    </row>
    <row r="80" spans="1:9" ht="15" customHeight="1" x14ac:dyDescent="0.25">
      <c r="A80" s="20" t="s">
        <v>21</v>
      </c>
      <c r="C80" s="66">
        <v>146.42857142857144</v>
      </c>
      <c r="D80" s="66">
        <v>11.764705882352942</v>
      </c>
      <c r="E80" s="66">
        <v>20.512820512820511</v>
      </c>
      <c r="F80" s="66">
        <v>-1.8518518518518476</v>
      </c>
      <c r="G80" s="66">
        <v>-13.333333333333329</v>
      </c>
      <c r="H80" s="66" t="s">
        <v>113</v>
      </c>
      <c r="I80" s="66">
        <v>27.807486631016047</v>
      </c>
    </row>
    <row r="81" spans="1:9" ht="15" customHeight="1" x14ac:dyDescent="0.25">
      <c r="A81" s="20"/>
      <c r="C81" s="66">
        <v>56.818181818181813</v>
      </c>
      <c r="D81" s="66">
        <v>21.276595744680861</v>
      </c>
      <c r="E81" s="66">
        <v>17.5</v>
      </c>
      <c r="F81" s="66">
        <v>-19.696969696969703</v>
      </c>
      <c r="G81" s="66">
        <v>-38.095238095238095</v>
      </c>
      <c r="H81" s="66" t="s">
        <v>113</v>
      </c>
      <c r="I81" s="66">
        <v>9.6330275229357767</v>
      </c>
    </row>
    <row r="82" spans="1:9" ht="15" customHeight="1" x14ac:dyDescent="0.25">
      <c r="A82" s="20"/>
      <c r="B82" s="4"/>
      <c r="C82" s="28"/>
      <c r="D82" s="28"/>
      <c r="E82" s="28"/>
      <c r="F82" s="28"/>
      <c r="G82" s="28"/>
      <c r="H82" s="28"/>
      <c r="I82" s="28"/>
    </row>
    <row r="83" spans="1:9" ht="15" customHeight="1" x14ac:dyDescent="0.25">
      <c r="A83" s="26" t="s">
        <v>8</v>
      </c>
      <c r="B83" s="4"/>
      <c r="C83" s="67">
        <v>-19.04817314405399</v>
      </c>
      <c r="D83" s="67">
        <v>-31.46176185866409</v>
      </c>
      <c r="E83" s="67">
        <v>-53.52480417754569</v>
      </c>
      <c r="F83" s="67">
        <v>-1.8098159509202389</v>
      </c>
      <c r="G83" s="67">
        <v>10.714285714285722</v>
      </c>
      <c r="H83" s="67">
        <v>-100</v>
      </c>
      <c r="I83" s="67">
        <v>-16.500149120190883</v>
      </c>
    </row>
    <row r="84" spans="1:9" ht="15" customHeight="1" x14ac:dyDescent="0.25">
      <c r="A84" s="26"/>
      <c r="B84" s="4"/>
      <c r="C84" s="67">
        <v>-0.12919896640826778</v>
      </c>
      <c r="D84" s="67">
        <v>-5.2208835341365472</v>
      </c>
      <c r="E84" s="67">
        <v>47.107438016528931</v>
      </c>
      <c r="F84" s="67">
        <v>-1.6589861751152029</v>
      </c>
      <c r="G84" s="67">
        <v>2.6490066225165521</v>
      </c>
      <c r="H84" s="67" t="s">
        <v>113</v>
      </c>
      <c r="I84" s="67">
        <v>-0.36476868327402201</v>
      </c>
    </row>
    <row r="85" spans="1:9" ht="15" customHeight="1" x14ac:dyDescent="0.25">
      <c r="A85" s="20"/>
      <c r="C85" s="62"/>
      <c r="D85" s="62"/>
      <c r="E85" s="62"/>
      <c r="F85" s="62"/>
      <c r="G85" s="62"/>
      <c r="H85" s="62"/>
      <c r="I85" s="62"/>
    </row>
    <row r="86" spans="1:9" ht="15" customHeight="1" x14ac:dyDescent="0.25">
      <c r="A86" s="20"/>
    </row>
  </sheetData>
  <mergeCells count="9">
    <mergeCell ref="C4:D4"/>
    <mergeCell ref="A4:A5"/>
    <mergeCell ref="B4:B5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Q47"/>
  <sheetViews>
    <sheetView topLeftCell="B2" zoomScaleNormal="100" workbookViewId="0">
      <selection activeCell="B9" sqref="B9"/>
    </sheetView>
  </sheetViews>
  <sheetFormatPr defaultColWidth="8.85546875" defaultRowHeight="15" customHeight="1" x14ac:dyDescent="0.25"/>
  <cols>
    <col min="1" max="1" width="30.7109375" style="1" customWidth="1"/>
    <col min="2" max="2" width="15.7109375" style="5" customWidth="1"/>
    <col min="3" max="16" width="15.7109375" style="1" customWidth="1"/>
    <col min="17" max="16384" width="8.85546875" style="1"/>
  </cols>
  <sheetData>
    <row r="1" spans="1:16" ht="15" customHeight="1" x14ac:dyDescent="0.25">
      <c r="A1" s="3" t="s">
        <v>89</v>
      </c>
      <c r="B1" s="4"/>
      <c r="C1" s="3"/>
      <c r="D1" s="3"/>
      <c r="E1" s="3"/>
      <c r="F1" s="3"/>
      <c r="G1" s="3"/>
      <c r="H1" s="3"/>
    </row>
    <row r="2" spans="1:16" ht="15" customHeight="1" x14ac:dyDescent="0.25">
      <c r="A2" s="3" t="s">
        <v>73</v>
      </c>
      <c r="B2" s="4"/>
      <c r="C2" s="3"/>
      <c r="D2" s="3"/>
      <c r="E2" s="3"/>
      <c r="F2" s="3"/>
      <c r="G2" s="3"/>
      <c r="H2" s="3"/>
    </row>
    <row r="3" spans="1:16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</row>
    <row r="4" spans="1:16" ht="15" customHeight="1" x14ac:dyDescent="0.25">
      <c r="A4" s="3"/>
      <c r="B4" s="4"/>
      <c r="C4" s="3"/>
      <c r="D4" s="3"/>
      <c r="E4" s="3"/>
      <c r="F4" s="3"/>
      <c r="G4" s="3"/>
      <c r="H4" s="3"/>
    </row>
    <row r="5" spans="1:16" s="22" customFormat="1" ht="39.950000000000003" customHeight="1" x14ac:dyDescent="0.25">
      <c r="A5" s="25" t="s">
        <v>107</v>
      </c>
      <c r="B5" s="25" t="s">
        <v>106</v>
      </c>
      <c r="C5" s="10" t="s">
        <v>90</v>
      </c>
      <c r="D5" s="10" t="s">
        <v>91</v>
      </c>
      <c r="E5" s="10" t="s">
        <v>92</v>
      </c>
      <c r="F5" s="10" t="s">
        <v>93</v>
      </c>
      <c r="G5" s="10" t="s">
        <v>94</v>
      </c>
      <c r="H5" s="10" t="s">
        <v>95</v>
      </c>
      <c r="I5" s="10" t="s">
        <v>96</v>
      </c>
      <c r="J5" s="10" t="s">
        <v>97</v>
      </c>
      <c r="K5" s="10" t="s">
        <v>98</v>
      </c>
      <c r="L5" s="10" t="s">
        <v>99</v>
      </c>
      <c r="M5" s="10" t="s">
        <v>100</v>
      </c>
      <c r="N5" s="10" t="s">
        <v>101</v>
      </c>
      <c r="O5" s="10" t="s">
        <v>102</v>
      </c>
      <c r="P5" s="11" t="s">
        <v>8</v>
      </c>
    </row>
    <row r="7" spans="1:16" ht="15" customHeight="1" x14ac:dyDescent="0.25">
      <c r="A7" s="20" t="s">
        <v>65</v>
      </c>
      <c r="B7" s="5" t="s">
        <v>108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12.54</v>
      </c>
      <c r="M7" s="23">
        <v>0</v>
      </c>
      <c r="N7" s="23">
        <v>0</v>
      </c>
      <c r="O7" s="23">
        <v>0</v>
      </c>
      <c r="P7" s="23">
        <f>SUM(C7:O7)</f>
        <v>12.54</v>
      </c>
    </row>
    <row r="8" spans="1:16" ht="15" customHeight="1" x14ac:dyDescent="0.25">
      <c r="A8" s="20"/>
      <c r="B8" s="5" t="s">
        <v>109</v>
      </c>
      <c r="C8" s="23">
        <v>0.17499999999999999</v>
      </c>
      <c r="D8" s="23">
        <v>20.159040000000001</v>
      </c>
      <c r="E8" s="23">
        <v>0</v>
      </c>
      <c r="F8" s="23">
        <v>5.5500000000000001E-2</v>
      </c>
      <c r="G8" s="23">
        <v>0</v>
      </c>
      <c r="H8" s="23">
        <v>0</v>
      </c>
      <c r="I8" s="23">
        <v>0</v>
      </c>
      <c r="J8" s="23">
        <v>0</v>
      </c>
      <c r="K8" s="23">
        <v>0.13</v>
      </c>
      <c r="L8" s="23">
        <v>0</v>
      </c>
      <c r="M8" s="23">
        <v>0</v>
      </c>
      <c r="N8" s="23">
        <v>405.26105999999999</v>
      </c>
      <c r="O8" s="23">
        <v>4.4000000000000002E-4</v>
      </c>
      <c r="P8" s="23">
        <f t="shared" ref="P8:P36" si="0">SUM(C8:O8)</f>
        <v>425.78104000000002</v>
      </c>
    </row>
    <row r="9" spans="1:16" ht="15" customHeight="1" x14ac:dyDescent="0.25">
      <c r="A9" s="20"/>
      <c r="B9" s="2" t="s">
        <v>111</v>
      </c>
      <c r="C9" s="23">
        <v>0</v>
      </c>
      <c r="D9" s="23">
        <v>4.1008959999999997</v>
      </c>
      <c r="E9" s="23">
        <v>0</v>
      </c>
      <c r="F9" s="23">
        <v>0</v>
      </c>
      <c r="G9" s="23">
        <v>0</v>
      </c>
      <c r="H9" s="23">
        <v>4.8341710000000004</v>
      </c>
      <c r="I9" s="23">
        <v>0</v>
      </c>
      <c r="J9" s="23">
        <v>0</v>
      </c>
      <c r="K9" s="23">
        <v>0.26700000000000002</v>
      </c>
      <c r="L9" s="23">
        <v>26.455950000000001</v>
      </c>
      <c r="M9" s="23">
        <v>0</v>
      </c>
      <c r="N9" s="23">
        <v>0</v>
      </c>
      <c r="O9" s="23">
        <v>4.2450000000000002E-2</v>
      </c>
      <c r="P9" s="23">
        <f t="shared" si="0"/>
        <v>35.700467000000003</v>
      </c>
    </row>
    <row r="10" spans="1:16" ht="15" customHeight="1" x14ac:dyDescent="0.25">
      <c r="A10" s="20" t="s">
        <v>66</v>
      </c>
      <c r="C10" s="23">
        <v>63.920383999999999</v>
      </c>
      <c r="D10" s="23">
        <v>8.4797320000000003</v>
      </c>
      <c r="E10" s="23">
        <v>16.392475000000001</v>
      </c>
      <c r="F10" s="23">
        <v>6.9962499999999999</v>
      </c>
      <c r="G10" s="23">
        <v>1.867613</v>
      </c>
      <c r="H10" s="23">
        <v>5.2802429999999996</v>
      </c>
      <c r="I10" s="23">
        <v>13.400137000000001</v>
      </c>
      <c r="J10" s="23">
        <v>7.3296679999999999</v>
      </c>
      <c r="K10" s="23">
        <v>0</v>
      </c>
      <c r="L10" s="23">
        <v>0</v>
      </c>
      <c r="M10" s="23">
        <v>10.350562</v>
      </c>
      <c r="N10" s="23">
        <v>0</v>
      </c>
      <c r="O10" s="23">
        <v>0</v>
      </c>
      <c r="P10" s="23">
        <f t="shared" si="0"/>
        <v>134.017064</v>
      </c>
    </row>
    <row r="11" spans="1:16" ht="15" customHeight="1" x14ac:dyDescent="0.25">
      <c r="A11" s="20"/>
      <c r="C11" s="23">
        <v>24.651363</v>
      </c>
      <c r="D11" s="23">
        <v>4.4648719999999997</v>
      </c>
      <c r="E11" s="23">
        <v>15.495713</v>
      </c>
      <c r="F11" s="23">
        <v>10.594765000000001</v>
      </c>
      <c r="G11" s="23">
        <v>2.5350959999999998</v>
      </c>
      <c r="H11" s="23">
        <v>5.1421299999999999</v>
      </c>
      <c r="I11" s="23">
        <v>17.210156999999999</v>
      </c>
      <c r="J11" s="23">
        <v>10.139950000000001</v>
      </c>
      <c r="K11" s="23">
        <v>16.448343999999999</v>
      </c>
      <c r="L11" s="23">
        <v>7.1679259999999996</v>
      </c>
      <c r="M11" s="23">
        <v>20.879602999999999</v>
      </c>
      <c r="N11" s="23">
        <v>18.913422000000001</v>
      </c>
      <c r="O11" s="23">
        <v>2.6375329999999999</v>
      </c>
      <c r="P11" s="23">
        <f t="shared" si="0"/>
        <v>156.28087399999998</v>
      </c>
    </row>
    <row r="12" spans="1:16" ht="15" customHeight="1" x14ac:dyDescent="0.25">
      <c r="A12" s="20"/>
      <c r="C12" s="23">
        <v>27.143419999999999</v>
      </c>
      <c r="D12" s="23">
        <v>8.3271890000000006</v>
      </c>
      <c r="E12" s="23">
        <v>12.475419</v>
      </c>
      <c r="F12" s="23">
        <v>11.466678999999999</v>
      </c>
      <c r="G12" s="23">
        <v>3.1366299999999998</v>
      </c>
      <c r="H12" s="23">
        <v>5.7452629999999996</v>
      </c>
      <c r="I12" s="23">
        <v>18.798901000000001</v>
      </c>
      <c r="J12" s="23">
        <v>10.1426</v>
      </c>
      <c r="K12" s="23">
        <v>1.400088</v>
      </c>
      <c r="L12" s="23">
        <v>6.8710000000000004</v>
      </c>
      <c r="M12" s="23">
        <v>14.237067</v>
      </c>
      <c r="N12" s="23">
        <v>11.140129999999999</v>
      </c>
      <c r="O12" s="23">
        <v>4.0784989999999999</v>
      </c>
      <c r="P12" s="23">
        <f t="shared" si="0"/>
        <v>134.96288499999997</v>
      </c>
    </row>
    <row r="13" spans="1:16" ht="15" customHeight="1" x14ac:dyDescent="0.25">
      <c r="A13" s="20" t="s">
        <v>67</v>
      </c>
      <c r="C13" s="23">
        <v>3.0129899999999998</v>
      </c>
      <c r="D13" s="23">
        <v>1.4731430000000001</v>
      </c>
      <c r="E13" s="23">
        <v>5.2350000000000003</v>
      </c>
      <c r="F13" s="23">
        <v>1.08962</v>
      </c>
      <c r="G13" s="23">
        <v>1.4390000000000001</v>
      </c>
      <c r="H13" s="23">
        <v>0.111</v>
      </c>
      <c r="I13" s="23">
        <v>14.126929000000001</v>
      </c>
      <c r="J13" s="23">
        <v>12.318503</v>
      </c>
      <c r="K13" s="23">
        <v>0</v>
      </c>
      <c r="L13" s="23">
        <v>2.3846500000000002</v>
      </c>
      <c r="M13" s="23">
        <v>0.15</v>
      </c>
      <c r="N13" s="23">
        <v>7.5912499999999996</v>
      </c>
      <c r="O13" s="23">
        <v>0</v>
      </c>
      <c r="P13" s="23">
        <f t="shared" si="0"/>
        <v>48.932085000000001</v>
      </c>
    </row>
    <row r="14" spans="1:16" ht="15" customHeight="1" x14ac:dyDescent="0.25">
      <c r="A14" s="20"/>
      <c r="C14" s="23">
        <v>0.90281199999999995</v>
      </c>
      <c r="D14" s="23">
        <v>0.86141199999999996</v>
      </c>
      <c r="E14" s="23">
        <v>3.9981249999999999</v>
      </c>
      <c r="F14" s="23">
        <v>1.68675</v>
      </c>
      <c r="G14" s="23">
        <v>2.6230000000000002</v>
      </c>
      <c r="H14" s="23">
        <v>8.4000000000000005E-2</v>
      </c>
      <c r="I14" s="23">
        <v>10.076045000000001</v>
      </c>
      <c r="J14" s="23">
        <v>9.5037000000000003</v>
      </c>
      <c r="K14" s="23">
        <v>0.22600000000000001</v>
      </c>
      <c r="L14" s="23">
        <v>3.4692129999999999</v>
      </c>
      <c r="M14" s="23">
        <v>0.27500000000000002</v>
      </c>
      <c r="N14" s="23">
        <v>3.4529999999999998</v>
      </c>
      <c r="O14" s="23">
        <v>0</v>
      </c>
      <c r="P14" s="23">
        <f t="shared" si="0"/>
        <v>37.159056999999997</v>
      </c>
    </row>
    <row r="15" spans="1:16" ht="15" customHeight="1" x14ac:dyDescent="0.25">
      <c r="A15" s="20"/>
      <c r="C15" s="23">
        <v>2.1838229999999998</v>
      </c>
      <c r="D15" s="23">
        <v>1.8005199999999999</v>
      </c>
      <c r="E15" s="23">
        <v>3.5566659999999999</v>
      </c>
      <c r="F15" s="23">
        <v>0.31887500000000002</v>
      </c>
      <c r="G15" s="23">
        <v>1.0165</v>
      </c>
      <c r="H15" s="23">
        <v>0</v>
      </c>
      <c r="I15" s="23">
        <v>7.1725680000000001</v>
      </c>
      <c r="J15" s="23">
        <v>12.976713</v>
      </c>
      <c r="K15" s="23">
        <v>0</v>
      </c>
      <c r="L15" s="23">
        <v>3.9368569999999998</v>
      </c>
      <c r="M15" s="23">
        <v>0.218167</v>
      </c>
      <c r="N15" s="23">
        <v>5.1394450000000003</v>
      </c>
      <c r="O15" s="23">
        <v>0</v>
      </c>
      <c r="P15" s="23">
        <f t="shared" si="0"/>
        <v>38.320134000000003</v>
      </c>
    </row>
    <row r="16" spans="1:16" ht="15" customHeight="1" x14ac:dyDescent="0.25">
      <c r="A16" s="20" t="s">
        <v>68</v>
      </c>
      <c r="C16" s="23">
        <v>50.115416000000003</v>
      </c>
      <c r="D16" s="23">
        <v>14.247052</v>
      </c>
      <c r="E16" s="23">
        <v>127.004374</v>
      </c>
      <c r="F16" s="23">
        <v>18.925405999999999</v>
      </c>
      <c r="G16" s="23">
        <v>8.9571690000000004</v>
      </c>
      <c r="H16" s="23">
        <v>13.704378</v>
      </c>
      <c r="I16" s="23">
        <v>15.481301</v>
      </c>
      <c r="J16" s="23">
        <v>3.95635</v>
      </c>
      <c r="K16" s="23">
        <v>25.623079000000001</v>
      </c>
      <c r="L16" s="23">
        <v>40.524234</v>
      </c>
      <c r="M16" s="23">
        <v>2.4451999999999998</v>
      </c>
      <c r="N16" s="23">
        <v>6.161556</v>
      </c>
      <c r="O16" s="23">
        <v>25.049083</v>
      </c>
      <c r="P16" s="23">
        <f t="shared" si="0"/>
        <v>352.19459799999998</v>
      </c>
    </row>
    <row r="17" spans="1:16" ht="15" customHeight="1" x14ac:dyDescent="0.25">
      <c r="A17" s="20"/>
      <c r="C17" s="23">
        <v>6.8362689999999997</v>
      </c>
      <c r="D17" s="23">
        <v>16.366351999999999</v>
      </c>
      <c r="E17" s="23">
        <v>100.065214</v>
      </c>
      <c r="F17" s="23">
        <v>11.287940000000001</v>
      </c>
      <c r="G17" s="23">
        <v>26.145396999999999</v>
      </c>
      <c r="H17" s="23">
        <v>18.878011000000001</v>
      </c>
      <c r="I17" s="23">
        <v>22.479102000000001</v>
      </c>
      <c r="J17" s="23">
        <v>6.876862</v>
      </c>
      <c r="K17" s="23">
        <v>29.748325999999999</v>
      </c>
      <c r="L17" s="23">
        <v>33.493366000000002</v>
      </c>
      <c r="M17" s="23">
        <v>1.830714</v>
      </c>
      <c r="N17" s="23">
        <v>59.175406000000002</v>
      </c>
      <c r="O17" s="23">
        <v>15.174094999999999</v>
      </c>
      <c r="P17" s="23">
        <f t="shared" si="0"/>
        <v>348.35705400000001</v>
      </c>
    </row>
    <row r="18" spans="1:16" ht="15" customHeight="1" x14ac:dyDescent="0.25">
      <c r="A18" s="20"/>
      <c r="C18" s="23">
        <v>17.929651</v>
      </c>
      <c r="D18" s="23">
        <v>20.598299000000001</v>
      </c>
      <c r="E18" s="23">
        <v>66.398342</v>
      </c>
      <c r="F18" s="23">
        <v>6.4377240000000002</v>
      </c>
      <c r="G18" s="23">
        <v>9.3084399999999992</v>
      </c>
      <c r="H18" s="23">
        <v>24.649965000000002</v>
      </c>
      <c r="I18" s="23">
        <v>22.530992999999999</v>
      </c>
      <c r="J18" s="23">
        <v>3.2170000000000001</v>
      </c>
      <c r="K18" s="23">
        <v>20.861395999999999</v>
      </c>
      <c r="L18" s="23">
        <v>24.991292000000001</v>
      </c>
      <c r="M18" s="23">
        <v>2.8179630000000002</v>
      </c>
      <c r="N18" s="23">
        <v>4.34</v>
      </c>
      <c r="O18" s="23">
        <v>13.542806000000001</v>
      </c>
      <c r="P18" s="23">
        <f t="shared" si="0"/>
        <v>237.62387100000004</v>
      </c>
    </row>
    <row r="19" spans="1:16" ht="15" customHeight="1" x14ac:dyDescent="0.25">
      <c r="A19" s="20" t="s">
        <v>69</v>
      </c>
      <c r="C19" s="23">
        <v>0</v>
      </c>
      <c r="D19" s="23">
        <v>1.86</v>
      </c>
      <c r="E19" s="23">
        <v>0</v>
      </c>
      <c r="F19" s="23">
        <v>0</v>
      </c>
      <c r="G19" s="23">
        <v>0.32569999999999999</v>
      </c>
      <c r="H19" s="23">
        <v>16.662976</v>
      </c>
      <c r="I19" s="23">
        <v>6.0100000000000001E-2</v>
      </c>
      <c r="J19" s="23">
        <v>7.3999999999999996E-2</v>
      </c>
      <c r="K19" s="23">
        <v>4.9835000000000003</v>
      </c>
      <c r="L19" s="23">
        <v>0</v>
      </c>
      <c r="M19" s="23">
        <v>0</v>
      </c>
      <c r="N19" s="23">
        <v>0</v>
      </c>
      <c r="O19" s="23">
        <v>0</v>
      </c>
      <c r="P19" s="23">
        <f t="shared" si="0"/>
        <v>23.966276000000001</v>
      </c>
    </row>
    <row r="20" spans="1:16" ht="15" customHeight="1" x14ac:dyDescent="0.25">
      <c r="A20" s="20"/>
      <c r="C20" s="23">
        <v>0</v>
      </c>
      <c r="D20" s="23">
        <v>2.6285259999999999</v>
      </c>
      <c r="E20" s="23">
        <v>0</v>
      </c>
      <c r="F20" s="23">
        <v>0</v>
      </c>
      <c r="G20" s="23">
        <v>0.14449600000000001</v>
      </c>
      <c r="H20" s="23">
        <v>13.878576000000001</v>
      </c>
      <c r="I20" s="23">
        <v>0.58085500000000001</v>
      </c>
      <c r="J20" s="23">
        <v>2.5399999999999999E-2</v>
      </c>
      <c r="K20" s="23">
        <v>5.53775</v>
      </c>
      <c r="L20" s="23">
        <v>0</v>
      </c>
      <c r="M20" s="23">
        <v>0</v>
      </c>
      <c r="N20" s="23">
        <v>0</v>
      </c>
      <c r="O20" s="23">
        <v>0</v>
      </c>
      <c r="P20" s="23">
        <f t="shared" si="0"/>
        <v>22.795603</v>
      </c>
    </row>
    <row r="21" spans="1:16" ht="15" customHeight="1" x14ac:dyDescent="0.25">
      <c r="A21" s="20"/>
      <c r="C21" s="23">
        <v>0</v>
      </c>
      <c r="D21" s="23">
        <v>2.1333769999999999</v>
      </c>
      <c r="E21" s="23">
        <v>0</v>
      </c>
      <c r="F21" s="23">
        <v>7.0999999999999994E-2</v>
      </c>
      <c r="G21" s="23">
        <v>6.3299999999999995E-2</v>
      </c>
      <c r="H21" s="23">
        <v>12.364011</v>
      </c>
      <c r="I21" s="23">
        <v>0.48644999999999999</v>
      </c>
      <c r="J21" s="23">
        <v>0</v>
      </c>
      <c r="K21" s="23">
        <v>4.5243399999999996</v>
      </c>
      <c r="L21" s="23">
        <v>0</v>
      </c>
      <c r="M21" s="23">
        <v>0</v>
      </c>
      <c r="N21" s="23">
        <v>0</v>
      </c>
      <c r="O21" s="23">
        <v>0</v>
      </c>
      <c r="P21" s="23">
        <f t="shared" si="0"/>
        <v>19.642478000000001</v>
      </c>
    </row>
    <row r="22" spans="1:16" ht="15" customHeight="1" x14ac:dyDescent="0.25">
      <c r="A22" s="20" t="s">
        <v>70</v>
      </c>
      <c r="C22" s="23">
        <v>1.1165449999999999</v>
      </c>
      <c r="D22" s="23">
        <v>0.65749999999999997</v>
      </c>
      <c r="E22" s="23">
        <v>0.28999999999999998</v>
      </c>
      <c r="F22" s="23">
        <v>6.8410200000000003</v>
      </c>
      <c r="G22" s="23">
        <v>0.92290000000000005</v>
      </c>
      <c r="H22" s="23">
        <v>0.41399999999999998</v>
      </c>
      <c r="I22" s="23">
        <v>6.2011880000000001</v>
      </c>
      <c r="J22" s="23">
        <v>2.7957000000000001</v>
      </c>
      <c r="K22" s="23">
        <v>5.5E-2</v>
      </c>
      <c r="L22" s="23">
        <v>0.57921900000000004</v>
      </c>
      <c r="M22" s="23">
        <v>0.25111299999999998</v>
      </c>
      <c r="N22" s="23">
        <v>1.0760000000000001</v>
      </c>
      <c r="O22" s="23">
        <v>0.47049999999999997</v>
      </c>
      <c r="P22" s="23">
        <f t="shared" si="0"/>
        <v>21.670685000000002</v>
      </c>
    </row>
    <row r="23" spans="1:16" ht="15" customHeight="1" x14ac:dyDescent="0.25">
      <c r="A23" s="20"/>
      <c r="C23" s="23">
        <v>0.94499999999999995</v>
      </c>
      <c r="D23" s="23">
        <v>2.2692770000000002</v>
      </c>
      <c r="E23" s="23">
        <v>1.92</v>
      </c>
      <c r="F23" s="23">
        <v>5.4591240000000001</v>
      </c>
      <c r="G23" s="23">
        <v>1.1722999999999999</v>
      </c>
      <c r="H23" s="23">
        <v>0.12625</v>
      </c>
      <c r="I23" s="23">
        <v>3.504575</v>
      </c>
      <c r="J23" s="23">
        <v>2.3327</v>
      </c>
      <c r="K23" s="23">
        <v>0</v>
      </c>
      <c r="L23" s="23">
        <v>0.75939999999999996</v>
      </c>
      <c r="M23" s="23">
        <v>0.25</v>
      </c>
      <c r="N23" s="23">
        <v>5.219392</v>
      </c>
      <c r="O23" s="23">
        <v>0.57899999999999996</v>
      </c>
      <c r="P23" s="23">
        <f t="shared" si="0"/>
        <v>24.537018</v>
      </c>
    </row>
    <row r="24" spans="1:16" ht="15" customHeight="1" x14ac:dyDescent="0.25">
      <c r="A24" s="20"/>
      <c r="C24" s="23">
        <v>1.006</v>
      </c>
      <c r="D24" s="23">
        <v>1.1903539999999999</v>
      </c>
      <c r="E24" s="23">
        <v>0.88442299999999996</v>
      </c>
      <c r="F24" s="23">
        <v>4.0765099999999999</v>
      </c>
      <c r="G24" s="23">
        <v>0.61302000000000001</v>
      </c>
      <c r="H24" s="23">
        <v>1.6639999999999999</v>
      </c>
      <c r="I24" s="23">
        <v>3.1707730000000001</v>
      </c>
      <c r="J24" s="23">
        <v>2.9366500000000002</v>
      </c>
      <c r="K24" s="23">
        <v>0.41</v>
      </c>
      <c r="L24" s="23">
        <v>0.39200000000000002</v>
      </c>
      <c r="M24" s="23">
        <v>0.5575</v>
      </c>
      <c r="N24" s="23">
        <v>1.446</v>
      </c>
      <c r="O24" s="23">
        <v>0.55000000000000004</v>
      </c>
      <c r="P24" s="23">
        <f t="shared" si="0"/>
        <v>18.897230000000004</v>
      </c>
    </row>
    <row r="25" spans="1:16" ht="15" customHeight="1" x14ac:dyDescent="0.25">
      <c r="A25" s="20" t="s">
        <v>71</v>
      </c>
      <c r="C25" s="23">
        <v>0.05</v>
      </c>
      <c r="D25" s="23">
        <v>0.22800000000000001</v>
      </c>
      <c r="E25" s="23">
        <v>1.411</v>
      </c>
      <c r="F25" s="23">
        <v>0.71042499999999997</v>
      </c>
      <c r="G25" s="23">
        <v>0.30599999999999999</v>
      </c>
      <c r="H25" s="23">
        <v>2.5000000000000001E-3</v>
      </c>
      <c r="I25" s="23">
        <v>2.6332279999999999</v>
      </c>
      <c r="J25" s="23">
        <v>2.9683999999999999</v>
      </c>
      <c r="K25" s="23">
        <v>8.6999999999999994E-2</v>
      </c>
      <c r="L25" s="23">
        <v>3.42049</v>
      </c>
      <c r="M25" s="23">
        <v>0</v>
      </c>
      <c r="N25" s="23">
        <v>0.215</v>
      </c>
      <c r="O25" s="23">
        <v>0</v>
      </c>
      <c r="P25" s="23">
        <f t="shared" si="0"/>
        <v>12.032043000000002</v>
      </c>
    </row>
    <row r="26" spans="1:16" ht="15" customHeight="1" x14ac:dyDescent="0.25">
      <c r="A26" s="20"/>
      <c r="C26" s="23">
        <v>0</v>
      </c>
      <c r="D26" s="23">
        <v>0.25315100000000001</v>
      </c>
      <c r="E26" s="23">
        <v>0</v>
      </c>
      <c r="F26" s="23">
        <v>0.50724999999999998</v>
      </c>
      <c r="G26" s="23">
        <v>0.09</v>
      </c>
      <c r="H26" s="23">
        <v>0</v>
      </c>
      <c r="I26" s="23">
        <v>0.87319999999999998</v>
      </c>
      <c r="J26" s="23">
        <v>6.84</v>
      </c>
      <c r="K26" s="23">
        <v>0.14000000000000001</v>
      </c>
      <c r="L26" s="23">
        <v>1.0449999999999999</v>
      </c>
      <c r="M26" s="23">
        <v>7.0000000000000007E-2</v>
      </c>
      <c r="N26" s="23">
        <v>0.107</v>
      </c>
      <c r="O26" s="23">
        <v>0</v>
      </c>
      <c r="P26" s="23">
        <f t="shared" si="0"/>
        <v>9.9256010000000003</v>
      </c>
    </row>
    <row r="27" spans="1:16" ht="15" customHeight="1" x14ac:dyDescent="0.25">
      <c r="A27" s="20"/>
      <c r="C27" s="23">
        <v>1.518</v>
      </c>
      <c r="D27" s="23">
        <v>0.35055399999999998</v>
      </c>
      <c r="E27" s="23">
        <v>0.05</v>
      </c>
      <c r="F27" s="23">
        <v>0.31830000000000003</v>
      </c>
      <c r="G27" s="23">
        <v>0</v>
      </c>
      <c r="H27" s="23">
        <v>0</v>
      </c>
      <c r="I27" s="23">
        <v>4.064228</v>
      </c>
      <c r="J27" s="23">
        <v>4.75</v>
      </c>
      <c r="K27" s="23">
        <v>0.19</v>
      </c>
      <c r="L27" s="23">
        <v>1.7849999999999999</v>
      </c>
      <c r="M27" s="23">
        <v>0.35</v>
      </c>
      <c r="N27" s="23">
        <v>1.685775</v>
      </c>
      <c r="O27" s="23">
        <v>0</v>
      </c>
      <c r="P27" s="23">
        <f t="shared" si="0"/>
        <v>15.061857</v>
      </c>
    </row>
    <row r="28" spans="1:16" ht="15" customHeight="1" x14ac:dyDescent="0.25">
      <c r="A28" s="20" t="s">
        <v>72</v>
      </c>
      <c r="C28" s="23">
        <v>0</v>
      </c>
      <c r="D28" s="23">
        <v>0.01</v>
      </c>
      <c r="E28" s="23">
        <v>0.27800000000000002</v>
      </c>
      <c r="F28" s="23">
        <v>0</v>
      </c>
      <c r="G28" s="23">
        <v>0</v>
      </c>
      <c r="H28" s="23">
        <v>0</v>
      </c>
      <c r="I28" s="23">
        <v>1.6E-2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f t="shared" si="0"/>
        <v>0.30400000000000005</v>
      </c>
    </row>
    <row r="29" spans="1:16" ht="15" customHeight="1" x14ac:dyDescent="0.25">
      <c r="A29" s="20"/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0.02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f t="shared" si="0"/>
        <v>0.02</v>
      </c>
    </row>
    <row r="30" spans="1:16" ht="15" customHeight="1" x14ac:dyDescent="0.25">
      <c r="A30" s="20"/>
      <c r="C30" s="23">
        <v>0</v>
      </c>
      <c r="D30" s="23">
        <v>0</v>
      </c>
      <c r="E30" s="23">
        <v>0</v>
      </c>
      <c r="F30" s="23">
        <v>0</v>
      </c>
      <c r="G30" s="23">
        <v>2.35E-2</v>
      </c>
      <c r="H30" s="23">
        <v>0</v>
      </c>
      <c r="I30" s="23">
        <v>8.0000000000000002E-3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f t="shared" si="0"/>
        <v>3.15E-2</v>
      </c>
    </row>
    <row r="31" spans="1:16" ht="15" customHeight="1" x14ac:dyDescent="0.25">
      <c r="A31" s="20" t="s">
        <v>7</v>
      </c>
      <c r="C31" s="23">
        <v>0.09</v>
      </c>
      <c r="D31" s="23">
        <v>1.17669</v>
      </c>
      <c r="E31" s="23">
        <v>0.701928</v>
      </c>
      <c r="F31" s="23">
        <v>0</v>
      </c>
      <c r="G31" s="23">
        <v>6.7699999999999996E-2</v>
      </c>
      <c r="H31" s="23">
        <v>0.86499999999999999</v>
      </c>
      <c r="I31" s="23">
        <v>0</v>
      </c>
      <c r="J31" s="23">
        <v>0</v>
      </c>
      <c r="K31" s="23">
        <v>4.1408810000000003</v>
      </c>
      <c r="L31" s="23">
        <v>6.3890000000000002</v>
      </c>
      <c r="M31" s="23">
        <v>3.2500000000000001E-2</v>
      </c>
      <c r="N31" s="23">
        <v>11.2874</v>
      </c>
      <c r="O31" s="23">
        <v>3.867</v>
      </c>
      <c r="P31" s="23">
        <f t="shared" si="0"/>
        <v>28.618099000000001</v>
      </c>
    </row>
    <row r="32" spans="1:16" ht="15" customHeight="1" x14ac:dyDescent="0.25">
      <c r="A32" s="20"/>
      <c r="C32" s="23">
        <v>5.8486659999999997</v>
      </c>
      <c r="D32" s="23">
        <v>5.5468250000000001</v>
      </c>
      <c r="E32" s="23">
        <v>6.5803849999999997</v>
      </c>
      <c r="F32" s="23">
        <v>4.0000000000000001E-3</v>
      </c>
      <c r="G32" s="23">
        <v>0</v>
      </c>
      <c r="H32" s="23">
        <v>0.86446699999999999</v>
      </c>
      <c r="I32" s="23">
        <v>0.28606500000000001</v>
      </c>
      <c r="J32" s="23">
        <v>7.0000000000000007E-2</v>
      </c>
      <c r="K32" s="23">
        <v>6.2E-2</v>
      </c>
      <c r="L32" s="23">
        <v>3.2810000000000001</v>
      </c>
      <c r="M32" s="23">
        <v>1.0649999999999999</v>
      </c>
      <c r="N32" s="23">
        <v>0.72399999999999998</v>
      </c>
      <c r="O32" s="23">
        <v>4.0033000000000003</v>
      </c>
      <c r="P32" s="23">
        <f t="shared" si="0"/>
        <v>28.335708000000004</v>
      </c>
    </row>
    <row r="33" spans="1:17" ht="15" customHeight="1" x14ac:dyDescent="0.25">
      <c r="A33" s="20"/>
      <c r="C33" s="23">
        <v>8.9994359999999993</v>
      </c>
      <c r="D33" s="23">
        <v>0.23250000000000001</v>
      </c>
      <c r="E33" s="23">
        <v>1.734596</v>
      </c>
      <c r="F33" s="23">
        <v>0.21</v>
      </c>
      <c r="G33" s="23">
        <v>0</v>
      </c>
      <c r="H33" s="23">
        <v>0.78464</v>
      </c>
      <c r="I33" s="23">
        <v>2.186715</v>
      </c>
      <c r="J33" s="23">
        <v>0.02</v>
      </c>
      <c r="K33" s="23">
        <v>0.14249999999999999</v>
      </c>
      <c r="L33" s="23">
        <v>8.2718679999999996</v>
      </c>
      <c r="M33" s="23">
        <v>5.6667000000000002E-2</v>
      </c>
      <c r="N33" s="23">
        <v>0.193</v>
      </c>
      <c r="O33" s="23">
        <v>5.3</v>
      </c>
      <c r="P33" s="23">
        <f t="shared" si="0"/>
        <v>28.131921999999999</v>
      </c>
    </row>
    <row r="34" spans="1:17" ht="15" customHeight="1" x14ac:dyDescent="0.25">
      <c r="A34" s="26" t="s">
        <v>8</v>
      </c>
      <c r="C34" s="24">
        <v>118.305335</v>
      </c>
      <c r="D34" s="24">
        <v>28.132117000000001</v>
      </c>
      <c r="E34" s="24">
        <v>151.31277700000001</v>
      </c>
      <c r="F34" s="24">
        <v>34.562721000000003</v>
      </c>
      <c r="G34" s="24">
        <v>13.886082</v>
      </c>
      <c r="H34" s="24">
        <v>37.040097000000003</v>
      </c>
      <c r="I34" s="24">
        <v>51.918883000000001</v>
      </c>
      <c r="J34" s="24">
        <v>29.442620999999999</v>
      </c>
      <c r="K34" s="24">
        <v>34.88946</v>
      </c>
      <c r="L34" s="24">
        <v>65.837592999999998</v>
      </c>
      <c r="M34" s="24">
        <v>13.229374999999999</v>
      </c>
      <c r="N34" s="24">
        <v>26.331206000000002</v>
      </c>
      <c r="O34" s="24">
        <v>29.386583000000002</v>
      </c>
      <c r="P34" s="24">
        <f t="shared" si="0"/>
        <v>634.2748499999999</v>
      </c>
      <c r="Q34" s="6"/>
    </row>
    <row r="35" spans="1:17" ht="15" customHeight="1" x14ac:dyDescent="0.25">
      <c r="A35" s="20"/>
      <c r="C35" s="24">
        <v>39.359110000000001</v>
      </c>
      <c r="D35" s="24">
        <v>52.549455000000002</v>
      </c>
      <c r="E35" s="24">
        <v>128.059437</v>
      </c>
      <c r="F35" s="24">
        <v>29.595329</v>
      </c>
      <c r="G35" s="24">
        <v>32.710289000000003</v>
      </c>
      <c r="H35" s="24">
        <v>38.993434000000001</v>
      </c>
      <c r="I35" s="24">
        <v>55.009999000000001</v>
      </c>
      <c r="J35" s="24">
        <v>35.788612000000001</v>
      </c>
      <c r="K35" s="24">
        <v>52.29242</v>
      </c>
      <c r="L35" s="24">
        <v>49.215904999999999</v>
      </c>
      <c r="M35" s="24">
        <v>24.370317</v>
      </c>
      <c r="N35" s="24">
        <v>492.85327999999998</v>
      </c>
      <c r="O35" s="24">
        <v>22.394368</v>
      </c>
      <c r="P35" s="24">
        <f t="shared" si="0"/>
        <v>1053.191955</v>
      </c>
      <c r="Q35" s="6"/>
    </row>
    <row r="36" spans="1:17" ht="15" customHeight="1" x14ac:dyDescent="0.25">
      <c r="A36" s="20"/>
      <c r="C36" s="24">
        <v>58.780329999999999</v>
      </c>
      <c r="D36" s="24">
        <v>38.733688999999998</v>
      </c>
      <c r="E36" s="24">
        <v>85.099446</v>
      </c>
      <c r="F36" s="24">
        <v>22.899087999999999</v>
      </c>
      <c r="G36" s="24">
        <v>14.161390000000001</v>
      </c>
      <c r="H36" s="24">
        <v>50.042050000000003</v>
      </c>
      <c r="I36" s="24">
        <v>58.418627999999998</v>
      </c>
      <c r="J36" s="24">
        <v>34.042963</v>
      </c>
      <c r="K36" s="24">
        <v>27.795324000000001</v>
      </c>
      <c r="L36" s="24">
        <v>72.703967000000006</v>
      </c>
      <c r="M36" s="24">
        <v>18.237363999999999</v>
      </c>
      <c r="N36" s="24">
        <v>23.94435</v>
      </c>
      <c r="O36" s="24">
        <v>23.513755</v>
      </c>
      <c r="P36" s="24">
        <f t="shared" si="0"/>
        <v>528.372344</v>
      </c>
      <c r="Q36" s="6"/>
    </row>
    <row r="37" spans="1:17" ht="15" customHeight="1" x14ac:dyDescent="0.25">
      <c r="A37" s="20"/>
      <c r="Q37" s="6"/>
    </row>
    <row r="38" spans="1:17" ht="15" customHeight="1" x14ac:dyDescent="0.25">
      <c r="A38" s="20"/>
    </row>
    <row r="39" spans="1:17" ht="15" customHeight="1" x14ac:dyDescent="0.25">
      <c r="A39" s="20"/>
    </row>
    <row r="40" spans="1:17" ht="15" customHeight="1" x14ac:dyDescent="0.25">
      <c r="A40" s="20"/>
    </row>
    <row r="41" spans="1:17" ht="15" customHeight="1" x14ac:dyDescent="0.25">
      <c r="A41" s="20"/>
    </row>
    <row r="42" spans="1:17" ht="15" customHeight="1" x14ac:dyDescent="0.25">
      <c r="A42" s="20"/>
    </row>
    <row r="43" spans="1:17" ht="15" customHeight="1" x14ac:dyDescent="0.25">
      <c r="A43" s="20"/>
    </row>
    <row r="44" spans="1:17" ht="15" customHeight="1" x14ac:dyDescent="0.25">
      <c r="A44" s="20"/>
    </row>
    <row r="45" spans="1:17" ht="15" customHeight="1" x14ac:dyDescent="0.25">
      <c r="A45" s="20"/>
    </row>
    <row r="46" spans="1:17" ht="15" customHeight="1" x14ac:dyDescent="0.25">
      <c r="A46" s="21" t="s">
        <v>110</v>
      </c>
    </row>
    <row r="47" spans="1:17" ht="15" customHeight="1" x14ac:dyDescent="0.25">
      <c r="A47" s="20"/>
    </row>
  </sheetData>
  <pageMargins left="0.7" right="0.7" top="0.75" bottom="0.75" header="0.3" footer="0.3"/>
  <pageSetup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Q21"/>
  <sheetViews>
    <sheetView topLeftCell="B1" zoomScaleNormal="100" workbookViewId="0">
      <selection activeCell="D25" sqref="D25"/>
    </sheetView>
  </sheetViews>
  <sheetFormatPr defaultColWidth="8.85546875" defaultRowHeight="15" customHeight="1" x14ac:dyDescent="0.25"/>
  <cols>
    <col min="1" max="1" width="25.7109375" style="1" customWidth="1"/>
    <col min="2" max="2" width="15.7109375" style="5" customWidth="1"/>
    <col min="3" max="16" width="15.7109375" style="1" customWidth="1"/>
    <col min="17" max="16384" width="8.85546875" style="1"/>
  </cols>
  <sheetData>
    <row r="1" spans="1:17" ht="15" customHeight="1" x14ac:dyDescent="0.25">
      <c r="A1" s="3" t="s">
        <v>77</v>
      </c>
      <c r="B1" s="4"/>
      <c r="C1" s="3"/>
      <c r="D1" s="3"/>
      <c r="E1" s="3"/>
      <c r="F1" s="3"/>
      <c r="G1" s="3"/>
      <c r="H1" s="3"/>
    </row>
    <row r="2" spans="1:17" ht="15" customHeight="1" x14ac:dyDescent="0.25">
      <c r="A2" s="3" t="s">
        <v>74</v>
      </c>
      <c r="B2" s="4"/>
      <c r="C2" s="3"/>
      <c r="D2" s="3"/>
      <c r="E2" s="3"/>
      <c r="F2" s="3"/>
      <c r="G2" s="3"/>
      <c r="H2" s="3"/>
    </row>
    <row r="3" spans="1:17" ht="15" customHeight="1" x14ac:dyDescent="0.25">
      <c r="A3" s="3"/>
      <c r="B3" s="4"/>
      <c r="C3" s="3"/>
      <c r="D3" s="3"/>
      <c r="E3" s="3"/>
      <c r="F3" s="3"/>
      <c r="G3" s="3"/>
      <c r="H3" s="3"/>
    </row>
    <row r="4" spans="1:17" ht="39.950000000000003" customHeight="1" x14ac:dyDescent="0.25">
      <c r="A4" s="8"/>
      <c r="B4" s="9" t="s">
        <v>106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10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11" t="s">
        <v>8</v>
      </c>
    </row>
    <row r="6" spans="1:17" ht="15" customHeight="1" x14ac:dyDescent="0.25">
      <c r="A6" s="20" t="s">
        <v>75</v>
      </c>
      <c r="B6" s="5" t="s">
        <v>108</v>
      </c>
      <c r="C6" s="12">
        <v>9</v>
      </c>
      <c r="D6" s="12">
        <v>0</v>
      </c>
      <c r="E6" s="12">
        <v>12</v>
      </c>
      <c r="F6" s="12">
        <v>27</v>
      </c>
      <c r="G6" s="12">
        <v>2</v>
      </c>
      <c r="H6" s="12">
        <v>39</v>
      </c>
      <c r="I6" s="12">
        <v>24</v>
      </c>
      <c r="J6" s="12">
        <v>8</v>
      </c>
      <c r="K6" s="12">
        <v>6</v>
      </c>
      <c r="L6" s="13">
        <v>2</v>
      </c>
      <c r="M6" s="13">
        <v>2</v>
      </c>
      <c r="N6" s="13">
        <v>4</v>
      </c>
      <c r="O6" s="13">
        <v>5</v>
      </c>
      <c r="P6" s="14">
        <f>SUM(C6:O6)</f>
        <v>140</v>
      </c>
    </row>
    <row r="7" spans="1:17" ht="15" customHeight="1" x14ac:dyDescent="0.25">
      <c r="A7" s="20"/>
      <c r="B7" s="5" t="s">
        <v>109</v>
      </c>
      <c r="C7" s="12">
        <v>10</v>
      </c>
      <c r="D7" s="12">
        <v>0</v>
      </c>
      <c r="E7" s="12">
        <v>12</v>
      </c>
      <c r="F7" s="12">
        <v>31</v>
      </c>
      <c r="G7" s="12">
        <v>0</v>
      </c>
      <c r="H7" s="12">
        <v>53</v>
      </c>
      <c r="I7" s="12">
        <v>24</v>
      </c>
      <c r="J7" s="12">
        <v>8</v>
      </c>
      <c r="K7" s="12">
        <v>2</v>
      </c>
      <c r="L7" s="13">
        <v>4</v>
      </c>
      <c r="M7" s="13">
        <v>0</v>
      </c>
      <c r="N7" s="13">
        <v>5</v>
      </c>
      <c r="O7" s="13">
        <v>2</v>
      </c>
      <c r="P7" s="14">
        <f t="shared" ref="P7:P12" si="0">SUM(C7:O7)</f>
        <v>151</v>
      </c>
    </row>
    <row r="8" spans="1:17" ht="15" customHeight="1" x14ac:dyDescent="0.25">
      <c r="A8" s="20"/>
      <c r="B8" s="2" t="s">
        <v>111</v>
      </c>
      <c r="C8" s="12">
        <v>12</v>
      </c>
      <c r="D8" s="12">
        <v>0</v>
      </c>
      <c r="E8" s="12">
        <v>11</v>
      </c>
      <c r="F8" s="12">
        <v>37</v>
      </c>
      <c r="G8" s="12">
        <v>2</v>
      </c>
      <c r="H8" s="12">
        <v>38</v>
      </c>
      <c r="I8" s="12">
        <v>26</v>
      </c>
      <c r="J8" s="12">
        <v>11</v>
      </c>
      <c r="K8" s="12">
        <v>4</v>
      </c>
      <c r="L8" s="13">
        <v>2</v>
      </c>
      <c r="M8" s="13">
        <v>1</v>
      </c>
      <c r="N8" s="13">
        <v>6</v>
      </c>
      <c r="O8" s="13">
        <v>5</v>
      </c>
      <c r="P8" s="14">
        <f t="shared" si="0"/>
        <v>155</v>
      </c>
    </row>
    <row r="9" spans="1:17" ht="15" customHeight="1" x14ac:dyDescent="0.25">
      <c r="A9" s="20"/>
      <c r="C9" s="15"/>
      <c r="D9" s="15"/>
      <c r="E9" s="15"/>
      <c r="F9" s="15"/>
      <c r="G9" s="15"/>
      <c r="H9" s="15"/>
      <c r="I9" s="15"/>
      <c r="J9" s="15"/>
      <c r="K9" s="15"/>
      <c r="L9" s="16"/>
      <c r="M9" s="16"/>
      <c r="N9" s="16"/>
      <c r="O9" s="16"/>
      <c r="P9" s="14"/>
    </row>
    <row r="10" spans="1:17" ht="15" customHeight="1" x14ac:dyDescent="0.25">
      <c r="A10" s="20" t="s">
        <v>76</v>
      </c>
      <c r="C10" s="17">
        <v>21.682618000000002</v>
      </c>
      <c r="D10" s="17">
        <v>0</v>
      </c>
      <c r="E10" s="17">
        <v>21.615292</v>
      </c>
      <c r="F10" s="17">
        <v>8.7226300000000005</v>
      </c>
      <c r="G10" s="17">
        <v>0.438</v>
      </c>
      <c r="H10" s="17">
        <v>15.2074</v>
      </c>
      <c r="I10" s="17">
        <v>4.2831999999999999</v>
      </c>
      <c r="J10" s="17">
        <v>2.3079999999999998</v>
      </c>
      <c r="K10" s="17">
        <v>0.85499999999999998</v>
      </c>
      <c r="L10" s="18">
        <v>1.857</v>
      </c>
      <c r="M10" s="18">
        <v>4</v>
      </c>
      <c r="N10" s="18">
        <v>1.1499999999999999</v>
      </c>
      <c r="O10" s="18">
        <v>0.86399999999999999</v>
      </c>
      <c r="P10" s="19">
        <f t="shared" si="0"/>
        <v>82.983140000000006</v>
      </c>
      <c r="Q10" s="6"/>
    </row>
    <row r="11" spans="1:17" ht="15" customHeight="1" x14ac:dyDescent="0.25">
      <c r="A11" s="20"/>
      <c r="C11" s="17">
        <v>635.599875</v>
      </c>
      <c r="D11" s="17">
        <v>0</v>
      </c>
      <c r="E11" s="17">
        <v>3.332827</v>
      </c>
      <c r="F11" s="17">
        <v>9.0776400000000006</v>
      </c>
      <c r="G11" s="17">
        <v>0</v>
      </c>
      <c r="H11" s="17">
        <v>11.199873999999999</v>
      </c>
      <c r="I11" s="17">
        <v>4.9352499999999999</v>
      </c>
      <c r="J11" s="17">
        <v>5.4375</v>
      </c>
      <c r="K11" s="17">
        <v>4.607291</v>
      </c>
      <c r="L11" s="18">
        <v>1.4019999999999999</v>
      </c>
      <c r="M11" s="18">
        <v>0</v>
      </c>
      <c r="N11" s="18">
        <v>1.21</v>
      </c>
      <c r="O11" s="18">
        <v>7.4</v>
      </c>
      <c r="P11" s="19">
        <f t="shared" si="0"/>
        <v>684.20225700000003</v>
      </c>
      <c r="Q11" s="6"/>
    </row>
    <row r="12" spans="1:17" ht="15" customHeight="1" x14ac:dyDescent="0.25">
      <c r="A12" s="20"/>
      <c r="C12" s="17">
        <v>25.796665000000001</v>
      </c>
      <c r="D12" s="17">
        <v>0</v>
      </c>
      <c r="E12" s="17">
        <v>4.8581250000000002</v>
      </c>
      <c r="F12" s="17">
        <v>14.578028</v>
      </c>
      <c r="G12" s="17">
        <v>1.8656489999999999</v>
      </c>
      <c r="H12" s="17">
        <v>7.9060959999999998</v>
      </c>
      <c r="I12" s="17">
        <v>5.5272990000000002</v>
      </c>
      <c r="J12" s="17">
        <v>1.1206</v>
      </c>
      <c r="K12" s="17">
        <v>1.2</v>
      </c>
      <c r="L12" s="18">
        <v>1.3480000000000001</v>
      </c>
      <c r="M12" s="18">
        <v>3.3</v>
      </c>
      <c r="N12" s="18">
        <v>0.73699999999999999</v>
      </c>
      <c r="O12" s="18">
        <v>7.3789999999999996</v>
      </c>
      <c r="P12" s="19">
        <f t="shared" si="0"/>
        <v>75.616461999999999</v>
      </c>
      <c r="Q12" s="6"/>
    </row>
    <row r="13" spans="1:17" ht="15" customHeight="1" x14ac:dyDescent="0.25">
      <c r="A13" s="20"/>
    </row>
    <row r="14" spans="1:17" ht="15" customHeight="1" x14ac:dyDescent="0.25">
      <c r="A14" s="20"/>
    </row>
    <row r="15" spans="1:17" ht="15" customHeight="1" x14ac:dyDescent="0.25">
      <c r="A15" s="20"/>
    </row>
    <row r="16" spans="1:17" ht="15" customHeight="1" x14ac:dyDescent="0.25">
      <c r="A16" s="21" t="s">
        <v>110</v>
      </c>
    </row>
    <row r="17" spans="1:1" ht="15" customHeight="1" x14ac:dyDescent="0.25">
      <c r="A17" s="20"/>
    </row>
    <row r="18" spans="1:1" ht="15" customHeight="1" x14ac:dyDescent="0.25">
      <c r="A18" s="20"/>
    </row>
    <row r="19" spans="1:1" ht="15" customHeight="1" x14ac:dyDescent="0.25">
      <c r="A19" s="20"/>
    </row>
    <row r="20" spans="1:1" ht="15" customHeight="1" x14ac:dyDescent="0.25">
      <c r="A20" s="20"/>
    </row>
    <row r="21" spans="1:1" ht="15" customHeight="1" x14ac:dyDescent="0.25">
      <c r="A21" s="20"/>
    </row>
  </sheetData>
  <pageMargins left="0.7" right="0.7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I155"/>
  <sheetViews>
    <sheetView zoomScaleNormal="100" workbookViewId="0"/>
  </sheetViews>
  <sheetFormatPr defaultColWidth="8.85546875" defaultRowHeight="15" customHeight="1" x14ac:dyDescent="0.25"/>
  <cols>
    <col min="1" max="1" width="25.7109375" style="1" customWidth="1"/>
    <col min="2" max="2" width="25.7109375" style="5" customWidth="1"/>
    <col min="3" max="14" width="18.7109375" style="1" customWidth="1"/>
    <col min="15" max="21" width="15.7109375" style="1" customWidth="1"/>
    <col min="22" max="16384" width="8.85546875" style="1"/>
  </cols>
  <sheetData>
    <row r="1" spans="1:9" ht="15" customHeight="1" x14ac:dyDescent="0.25">
      <c r="A1" s="3" t="s">
        <v>81</v>
      </c>
      <c r="B1" s="4"/>
      <c r="C1" s="3"/>
      <c r="D1" s="3"/>
      <c r="E1" s="3"/>
      <c r="F1" s="3"/>
      <c r="G1" s="3"/>
      <c r="H1" s="3"/>
      <c r="I1" s="3"/>
    </row>
    <row r="2" spans="1:9" ht="15" customHeight="1" x14ac:dyDescent="0.25">
      <c r="A2" s="3" t="s">
        <v>24</v>
      </c>
      <c r="B2" s="4"/>
      <c r="C2" s="3"/>
      <c r="D2" s="3"/>
      <c r="E2" s="3"/>
      <c r="F2" s="3"/>
      <c r="G2" s="3"/>
      <c r="H2" s="3"/>
      <c r="I2" s="3"/>
    </row>
    <row r="3" spans="1:9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  <c r="I3" s="3"/>
    </row>
    <row r="4" spans="1:9" ht="15" customHeight="1" x14ac:dyDescent="0.25">
      <c r="A4" s="3"/>
      <c r="B4" s="4"/>
      <c r="C4" s="3"/>
      <c r="D4" s="3"/>
      <c r="E4" s="3"/>
      <c r="F4" s="3"/>
      <c r="G4" s="3"/>
      <c r="H4" s="3"/>
      <c r="I4" s="3"/>
    </row>
    <row r="5" spans="1:9" s="22" customFormat="1" ht="39.950000000000003" customHeight="1" x14ac:dyDescent="0.25">
      <c r="A5" s="25" t="s">
        <v>1</v>
      </c>
      <c r="B5" s="25" t="s">
        <v>106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</row>
    <row r="7" spans="1:9" ht="15" customHeight="1" x14ac:dyDescent="0.25">
      <c r="A7" s="20" t="s">
        <v>11</v>
      </c>
      <c r="B7" s="5" t="s">
        <v>108</v>
      </c>
      <c r="C7" s="55">
        <v>129.45412099999999</v>
      </c>
      <c r="D7" s="55">
        <v>11.878752</v>
      </c>
      <c r="E7" s="55">
        <v>1.65106</v>
      </c>
      <c r="F7" s="55">
        <v>78.381236999999999</v>
      </c>
      <c r="G7" s="17">
        <v>3.0045380000000002</v>
      </c>
      <c r="H7" s="17">
        <v>0.04</v>
      </c>
      <c r="I7" s="55">
        <v>224.40970799999999</v>
      </c>
    </row>
    <row r="8" spans="1:9" ht="15" customHeight="1" x14ac:dyDescent="0.25">
      <c r="A8" s="20"/>
      <c r="B8" s="5" t="s">
        <v>109</v>
      </c>
      <c r="C8" s="55">
        <v>96.125388999999998</v>
      </c>
      <c r="D8" s="55">
        <v>8.6504580000000004</v>
      </c>
      <c r="E8" s="55">
        <v>0.70158799999999999</v>
      </c>
      <c r="F8" s="55">
        <v>74.784657999999993</v>
      </c>
      <c r="G8" s="17">
        <v>3.3188939999999998</v>
      </c>
      <c r="H8" s="17">
        <v>0</v>
      </c>
      <c r="I8" s="55">
        <v>183.58098699999999</v>
      </c>
    </row>
    <row r="9" spans="1:9" ht="15" customHeight="1" x14ac:dyDescent="0.25">
      <c r="A9" s="20"/>
      <c r="B9" s="2" t="s">
        <v>112</v>
      </c>
      <c r="C9" s="55">
        <v>109.93498700000001</v>
      </c>
      <c r="D9" s="55">
        <v>6.1469849999999999</v>
      </c>
      <c r="E9" s="55">
        <v>0.76129999999999998</v>
      </c>
      <c r="F9" s="55">
        <v>79.384559999999993</v>
      </c>
      <c r="G9" s="17">
        <v>3.819744</v>
      </c>
      <c r="H9" s="17">
        <v>0</v>
      </c>
      <c r="I9" s="55">
        <v>200.04757599999999</v>
      </c>
    </row>
    <row r="10" spans="1:9" ht="15" customHeight="1" x14ac:dyDescent="0.25">
      <c r="A10" s="20" t="s">
        <v>12</v>
      </c>
      <c r="C10" s="55">
        <v>259.07004799999999</v>
      </c>
      <c r="D10" s="55">
        <v>42.060236000000003</v>
      </c>
      <c r="E10" s="55">
        <v>40.534464</v>
      </c>
      <c r="F10" s="55">
        <v>89.777016000000003</v>
      </c>
      <c r="G10" s="17">
        <v>4.0338000000000003</v>
      </c>
      <c r="H10" s="17">
        <v>0.183</v>
      </c>
      <c r="I10" s="55">
        <v>435.65856400000001</v>
      </c>
    </row>
    <row r="11" spans="1:9" ht="15" customHeight="1" x14ac:dyDescent="0.25">
      <c r="A11" s="20"/>
      <c r="C11" s="55">
        <v>202.64250200000001</v>
      </c>
      <c r="D11" s="55">
        <v>21.976320000000001</v>
      </c>
      <c r="E11" s="55">
        <v>2.7066669999999999</v>
      </c>
      <c r="F11" s="55">
        <v>95.726512999999997</v>
      </c>
      <c r="G11" s="17">
        <v>2.7124199999999998</v>
      </c>
      <c r="H11" s="17">
        <v>0</v>
      </c>
      <c r="I11" s="55">
        <v>325.76442200000002</v>
      </c>
    </row>
    <row r="12" spans="1:9" ht="15" customHeight="1" x14ac:dyDescent="0.25">
      <c r="A12" s="20"/>
      <c r="C12" s="55">
        <v>218.08114699999999</v>
      </c>
      <c r="D12" s="55">
        <v>19.483366</v>
      </c>
      <c r="E12" s="55">
        <v>1.5267470000000001</v>
      </c>
      <c r="F12" s="55">
        <v>83.251572999999993</v>
      </c>
      <c r="G12" s="17">
        <v>3.0730080000000002</v>
      </c>
      <c r="H12" s="17">
        <v>0</v>
      </c>
      <c r="I12" s="55">
        <v>325.415841</v>
      </c>
    </row>
    <row r="13" spans="1:9" ht="15" customHeight="1" x14ac:dyDescent="0.25">
      <c r="A13" s="20" t="s">
        <v>13</v>
      </c>
      <c r="C13" s="55">
        <v>552.93302800000004</v>
      </c>
      <c r="D13" s="55">
        <v>23.171899</v>
      </c>
      <c r="E13" s="55">
        <v>2.8792840000000002</v>
      </c>
      <c r="F13" s="55">
        <v>71.750927000000004</v>
      </c>
      <c r="G13" s="17">
        <v>3.0150000000000001</v>
      </c>
      <c r="H13" s="17">
        <v>0</v>
      </c>
      <c r="I13" s="55">
        <v>653.75013799999999</v>
      </c>
    </row>
    <row r="14" spans="1:9" ht="15" customHeight="1" x14ac:dyDescent="0.25">
      <c r="A14" s="20"/>
      <c r="C14" s="55">
        <v>422.44598300000001</v>
      </c>
      <c r="D14" s="55">
        <v>22.542020000000001</v>
      </c>
      <c r="E14" s="55">
        <v>2.4604509999999999</v>
      </c>
      <c r="F14" s="55">
        <v>73.778672999999998</v>
      </c>
      <c r="G14" s="17">
        <v>4.9709339999999997</v>
      </c>
      <c r="H14" s="17">
        <v>0</v>
      </c>
      <c r="I14" s="55">
        <v>526.19806100000005</v>
      </c>
    </row>
    <row r="15" spans="1:9" ht="15" customHeight="1" x14ac:dyDescent="0.25">
      <c r="A15" s="20"/>
      <c r="C15" s="55">
        <v>469.92865399999999</v>
      </c>
      <c r="D15" s="55">
        <v>24.813046</v>
      </c>
      <c r="E15" s="55">
        <v>4.34</v>
      </c>
      <c r="F15" s="55">
        <v>72.442413999999999</v>
      </c>
      <c r="G15" s="17">
        <v>3.774</v>
      </c>
      <c r="H15" s="17">
        <v>0</v>
      </c>
      <c r="I15" s="55">
        <v>575.29811400000006</v>
      </c>
    </row>
    <row r="16" spans="1:9" ht="15" customHeight="1" x14ac:dyDescent="0.25">
      <c r="A16" s="20" t="s">
        <v>14</v>
      </c>
      <c r="C16" s="55">
        <v>374.87183700000003</v>
      </c>
      <c r="D16" s="55">
        <v>38.024189999999997</v>
      </c>
      <c r="E16" s="55">
        <v>6.6407420000000004</v>
      </c>
      <c r="F16" s="55">
        <v>62.870936</v>
      </c>
      <c r="G16" s="17">
        <v>4.2430000000000003</v>
      </c>
      <c r="H16" s="17">
        <v>0</v>
      </c>
      <c r="I16" s="55">
        <v>486.65070500000002</v>
      </c>
    </row>
    <row r="17" spans="1:9" ht="15" customHeight="1" x14ac:dyDescent="0.25">
      <c r="A17" s="20"/>
      <c r="C17" s="55">
        <v>280.86508500000002</v>
      </c>
      <c r="D17" s="55">
        <v>28.494088999999999</v>
      </c>
      <c r="E17" s="55">
        <v>3.3439999999999999</v>
      </c>
      <c r="F17" s="55">
        <v>49.594678999999999</v>
      </c>
      <c r="G17" s="17">
        <v>2.1475</v>
      </c>
      <c r="H17" s="17">
        <v>0</v>
      </c>
      <c r="I17" s="55">
        <v>364.44535300000001</v>
      </c>
    </row>
    <row r="18" spans="1:9" ht="15" customHeight="1" x14ac:dyDescent="0.25">
      <c r="A18" s="20"/>
      <c r="C18" s="55">
        <v>334.72120999999999</v>
      </c>
      <c r="D18" s="55">
        <v>30.643032999999999</v>
      </c>
      <c r="E18" s="55">
        <v>2.7759999999999998</v>
      </c>
      <c r="F18" s="55">
        <v>37.047677</v>
      </c>
      <c r="G18" s="17">
        <v>1.825</v>
      </c>
      <c r="H18" s="17">
        <v>0</v>
      </c>
      <c r="I18" s="55">
        <v>407.01292000000001</v>
      </c>
    </row>
    <row r="19" spans="1:9" ht="15" customHeight="1" x14ac:dyDescent="0.25">
      <c r="A19" s="20" t="s">
        <v>15</v>
      </c>
      <c r="C19" s="55">
        <v>270.66508800000003</v>
      </c>
      <c r="D19" s="55">
        <v>36.751483</v>
      </c>
      <c r="E19" s="55">
        <v>6.5629999999999997</v>
      </c>
      <c r="F19" s="55">
        <v>44.804090000000002</v>
      </c>
      <c r="G19" s="17">
        <v>3.2879999999999998</v>
      </c>
      <c r="H19" s="17">
        <v>0</v>
      </c>
      <c r="I19" s="55">
        <v>362.07166100000001</v>
      </c>
    </row>
    <row r="20" spans="1:9" ht="15" customHeight="1" x14ac:dyDescent="0.25">
      <c r="A20" s="20"/>
      <c r="C20" s="55">
        <v>170.915469</v>
      </c>
      <c r="D20" s="55">
        <v>31.414000000000001</v>
      </c>
      <c r="E20" s="55">
        <v>4.2225000000000001</v>
      </c>
      <c r="F20" s="55">
        <v>40.401373999999997</v>
      </c>
      <c r="G20" s="17">
        <v>4.4503789999999999</v>
      </c>
      <c r="H20" s="17">
        <v>0</v>
      </c>
      <c r="I20" s="55">
        <v>251.40372199999999</v>
      </c>
    </row>
    <row r="21" spans="1:9" ht="15" customHeight="1" x14ac:dyDescent="0.25">
      <c r="A21" s="20"/>
      <c r="C21" s="56">
        <v>240.37529699999999</v>
      </c>
      <c r="D21" s="56">
        <v>33.127498000000003</v>
      </c>
      <c r="E21" s="56">
        <v>6.8760000000000003</v>
      </c>
      <c r="F21" s="56">
        <v>37.571043000000003</v>
      </c>
      <c r="G21" s="34">
        <v>2.7107640000000002</v>
      </c>
      <c r="H21" s="34">
        <v>0</v>
      </c>
      <c r="I21" s="56">
        <v>320.66060199999998</v>
      </c>
    </row>
    <row r="22" spans="1:9" ht="15" customHeight="1" x14ac:dyDescent="0.25">
      <c r="A22" s="20" t="s">
        <v>16</v>
      </c>
      <c r="C22" s="56">
        <v>148.38328100000001</v>
      </c>
      <c r="D22" s="56">
        <v>37.815770000000001</v>
      </c>
      <c r="E22" s="56">
        <v>3.2911510000000002</v>
      </c>
      <c r="F22" s="56">
        <v>33.54318</v>
      </c>
      <c r="G22" s="34">
        <v>1.64</v>
      </c>
      <c r="H22" s="34">
        <v>0</v>
      </c>
      <c r="I22" s="56">
        <v>224.673382</v>
      </c>
    </row>
    <row r="23" spans="1:9" ht="15" customHeight="1" x14ac:dyDescent="0.25">
      <c r="A23" s="20"/>
      <c r="C23" s="56">
        <v>99.300937000000005</v>
      </c>
      <c r="D23" s="56">
        <v>24.4131</v>
      </c>
      <c r="E23" s="56">
        <v>2.6110000000000002</v>
      </c>
      <c r="F23" s="56">
        <v>32.859155999999999</v>
      </c>
      <c r="G23" s="34">
        <v>1.1000000000000001</v>
      </c>
      <c r="H23" s="34">
        <v>0</v>
      </c>
      <c r="I23" s="56">
        <v>160.28419299999999</v>
      </c>
    </row>
    <row r="24" spans="1:9" ht="15" customHeight="1" x14ac:dyDescent="0.25">
      <c r="A24" s="20"/>
      <c r="C24" s="56">
        <v>114.66627099999999</v>
      </c>
      <c r="D24" s="56">
        <v>26.8369</v>
      </c>
      <c r="E24" s="56">
        <v>7.9827719999999998</v>
      </c>
      <c r="F24" s="56">
        <v>27.578433</v>
      </c>
      <c r="G24" s="34">
        <v>1.1499999999999999</v>
      </c>
      <c r="H24" s="34">
        <v>0</v>
      </c>
      <c r="I24" s="56">
        <v>178.21437599999999</v>
      </c>
    </row>
    <row r="25" spans="1:9" ht="15" customHeight="1" x14ac:dyDescent="0.25">
      <c r="A25" s="20" t="s">
        <v>17</v>
      </c>
      <c r="C25" s="56">
        <v>89.196271999999993</v>
      </c>
      <c r="D25" s="56">
        <v>38.934995000000001</v>
      </c>
      <c r="E25" s="56">
        <v>4.01</v>
      </c>
      <c r="F25" s="56">
        <v>46.907344999999999</v>
      </c>
      <c r="G25" s="34">
        <v>0.66600000000000004</v>
      </c>
      <c r="H25" s="34">
        <v>0</v>
      </c>
      <c r="I25" s="56">
        <v>179.71461199999999</v>
      </c>
    </row>
    <row r="26" spans="1:9" ht="15" customHeight="1" x14ac:dyDescent="0.25">
      <c r="A26" s="20"/>
      <c r="C26" s="56">
        <v>67.774713000000006</v>
      </c>
      <c r="D26" s="56">
        <v>29.159347</v>
      </c>
      <c r="E26" s="56">
        <v>3.8650000000000002</v>
      </c>
      <c r="F26" s="56">
        <v>144.08858699999999</v>
      </c>
      <c r="G26" s="34">
        <v>0</v>
      </c>
      <c r="H26" s="34">
        <v>0</v>
      </c>
      <c r="I26" s="56">
        <v>244.88764699999999</v>
      </c>
    </row>
    <row r="27" spans="1:9" ht="15" customHeight="1" x14ac:dyDescent="0.25">
      <c r="A27" s="20"/>
      <c r="C27" s="56">
        <v>87.644482999999994</v>
      </c>
      <c r="D27" s="56">
        <v>23.359124000000001</v>
      </c>
      <c r="E27" s="56">
        <v>13.707433</v>
      </c>
      <c r="F27" s="56">
        <v>23.380993</v>
      </c>
      <c r="G27" s="34">
        <v>3.2602880000000001</v>
      </c>
      <c r="H27" s="34">
        <v>0</v>
      </c>
      <c r="I27" s="56">
        <v>151.35232099999999</v>
      </c>
    </row>
    <row r="28" spans="1:9" ht="15" customHeight="1" x14ac:dyDescent="0.25">
      <c r="A28" s="20" t="s">
        <v>18</v>
      </c>
      <c r="C28" s="56">
        <v>38.911597</v>
      </c>
      <c r="D28" s="56">
        <v>29.084588</v>
      </c>
      <c r="E28" s="56">
        <v>6.8702019999999999</v>
      </c>
      <c r="F28" s="56">
        <v>25.052320000000002</v>
      </c>
      <c r="G28" s="34">
        <v>2.3250000000000002</v>
      </c>
      <c r="H28" s="34">
        <v>0</v>
      </c>
      <c r="I28" s="56">
        <v>102.243707</v>
      </c>
    </row>
    <row r="29" spans="1:9" ht="15" customHeight="1" x14ac:dyDescent="0.25">
      <c r="A29" s="20"/>
      <c r="C29" s="56">
        <v>43.093873000000002</v>
      </c>
      <c r="D29" s="56">
        <v>35.303863999999997</v>
      </c>
      <c r="E29" s="56">
        <v>7.0682</v>
      </c>
      <c r="F29" s="56">
        <v>23.306877</v>
      </c>
      <c r="G29" s="34">
        <v>1.569</v>
      </c>
      <c r="H29" s="34">
        <v>0</v>
      </c>
      <c r="I29" s="56">
        <v>110.341814</v>
      </c>
    </row>
    <row r="30" spans="1:9" ht="15" customHeight="1" x14ac:dyDescent="0.25">
      <c r="A30" s="20"/>
      <c r="C30" s="56">
        <v>45.215299999999999</v>
      </c>
      <c r="D30" s="56">
        <v>35.457576000000003</v>
      </c>
      <c r="E30" s="56">
        <v>12.30068</v>
      </c>
      <c r="F30" s="56">
        <v>21.986754000000001</v>
      </c>
      <c r="G30" s="34">
        <v>1.5792349999999999</v>
      </c>
      <c r="H30" s="34">
        <v>0</v>
      </c>
      <c r="I30" s="56">
        <v>116.539545</v>
      </c>
    </row>
    <row r="31" spans="1:9" ht="15" customHeight="1" x14ac:dyDescent="0.25">
      <c r="A31" s="20" t="s">
        <v>19</v>
      </c>
      <c r="C31" s="56">
        <v>22.035142</v>
      </c>
      <c r="D31" s="56">
        <v>15.229799999999999</v>
      </c>
      <c r="E31" s="56">
        <v>6.1571800000000003</v>
      </c>
      <c r="F31" s="56">
        <v>20.514872</v>
      </c>
      <c r="G31" s="34">
        <v>3.4319999999999999</v>
      </c>
      <c r="H31" s="34">
        <v>0</v>
      </c>
      <c r="I31" s="56">
        <v>67.368994000000001</v>
      </c>
    </row>
    <row r="32" spans="1:9" ht="15" customHeight="1" x14ac:dyDescent="0.25">
      <c r="A32" s="20"/>
      <c r="C32" s="56">
        <v>24.029025000000001</v>
      </c>
      <c r="D32" s="56">
        <v>39.193772000000003</v>
      </c>
      <c r="E32" s="56">
        <v>2.5750000000000002</v>
      </c>
      <c r="F32" s="56">
        <v>21.215989</v>
      </c>
      <c r="G32" s="34">
        <v>1.68</v>
      </c>
      <c r="H32" s="34">
        <v>0</v>
      </c>
      <c r="I32" s="56">
        <v>88.693786000000003</v>
      </c>
    </row>
    <row r="33" spans="1:9" ht="15" customHeight="1" x14ac:dyDescent="0.25">
      <c r="A33" s="20"/>
      <c r="C33" s="56">
        <v>29.041429999999998</v>
      </c>
      <c r="D33" s="56">
        <v>27.941244000000001</v>
      </c>
      <c r="E33" s="56">
        <v>8.4116669999999996</v>
      </c>
      <c r="F33" s="56">
        <v>14.645866</v>
      </c>
      <c r="G33" s="34">
        <v>0.88134500000000005</v>
      </c>
      <c r="H33" s="34">
        <v>0</v>
      </c>
      <c r="I33" s="56">
        <v>80.921552000000005</v>
      </c>
    </row>
    <row r="34" spans="1:9" ht="15" customHeight="1" x14ac:dyDescent="0.25">
      <c r="A34" s="20" t="s">
        <v>20</v>
      </c>
      <c r="C34" s="56">
        <v>12.617789999999999</v>
      </c>
      <c r="D34" s="56">
        <v>17.400919999999999</v>
      </c>
      <c r="E34" s="56">
        <v>3.8530000000000002</v>
      </c>
      <c r="F34" s="56">
        <v>17.239415000000001</v>
      </c>
      <c r="G34" s="34">
        <v>2.8458019999999999</v>
      </c>
      <c r="H34" s="34">
        <v>0</v>
      </c>
      <c r="I34" s="56">
        <v>53.956927</v>
      </c>
    </row>
    <row r="35" spans="1:9" ht="15" customHeight="1" x14ac:dyDescent="0.25">
      <c r="A35" s="20"/>
      <c r="C35" s="56">
        <v>19.272769</v>
      </c>
      <c r="D35" s="56">
        <v>7.6498879999999998</v>
      </c>
      <c r="E35" s="34">
        <v>0</v>
      </c>
      <c r="F35" s="56">
        <v>17.117284000000001</v>
      </c>
      <c r="G35" s="34">
        <v>1.84</v>
      </c>
      <c r="H35" s="34">
        <v>0</v>
      </c>
      <c r="I35" s="56">
        <v>45.879941000000002</v>
      </c>
    </row>
    <row r="36" spans="1:9" ht="15" customHeight="1" x14ac:dyDescent="0.25">
      <c r="A36" s="20"/>
      <c r="C36" s="56">
        <v>10.412687999999999</v>
      </c>
      <c r="D36" s="56">
        <v>10.463222</v>
      </c>
      <c r="E36" s="56">
        <v>4.7568469999999996</v>
      </c>
      <c r="F36" s="56">
        <v>4.8586200000000002</v>
      </c>
      <c r="G36" s="34">
        <v>6.7100549999999997</v>
      </c>
      <c r="H36" s="34">
        <v>0</v>
      </c>
      <c r="I36" s="56">
        <v>37.201431999999997</v>
      </c>
    </row>
    <row r="37" spans="1:9" ht="15" customHeight="1" x14ac:dyDescent="0.25">
      <c r="A37" s="20" t="s">
        <v>21</v>
      </c>
      <c r="C37" s="56">
        <v>51.961190999999999</v>
      </c>
      <c r="D37" s="56">
        <v>139.99561199999999</v>
      </c>
      <c r="E37" s="56">
        <v>109.688536</v>
      </c>
      <c r="F37" s="56">
        <v>143.43351200000001</v>
      </c>
      <c r="G37" s="34">
        <v>54.49</v>
      </c>
      <c r="H37" s="34">
        <v>0</v>
      </c>
      <c r="I37" s="56">
        <v>499.568851</v>
      </c>
    </row>
    <row r="38" spans="1:9" ht="15" customHeight="1" x14ac:dyDescent="0.25">
      <c r="A38" s="20"/>
      <c r="C38" s="56">
        <v>85.768253999999999</v>
      </c>
      <c r="D38" s="56">
        <v>268.93817799999999</v>
      </c>
      <c r="E38" s="56">
        <v>181.70163099999999</v>
      </c>
      <c r="F38" s="56">
        <v>480.31816500000002</v>
      </c>
      <c r="G38" s="34">
        <v>660.41313000000002</v>
      </c>
      <c r="H38" s="34">
        <v>0</v>
      </c>
      <c r="I38" s="56">
        <v>1677.1393579999999</v>
      </c>
    </row>
    <row r="39" spans="1:9" ht="15" customHeight="1" x14ac:dyDescent="0.25">
      <c r="A39" s="20"/>
      <c r="C39" s="56">
        <v>122.13627099999999</v>
      </c>
      <c r="D39" s="56">
        <v>261.79816299999999</v>
      </c>
      <c r="E39" s="56">
        <v>144.34013300000001</v>
      </c>
      <c r="F39" s="56">
        <v>126.224411</v>
      </c>
      <c r="G39" s="34">
        <v>46.833022999999997</v>
      </c>
      <c r="H39" s="34">
        <v>0</v>
      </c>
      <c r="I39" s="56">
        <v>701.33200099999999</v>
      </c>
    </row>
    <row r="40" spans="1:9" ht="15" customHeight="1" x14ac:dyDescent="0.25">
      <c r="A40" s="20"/>
      <c r="C40" s="56"/>
      <c r="D40" s="56"/>
      <c r="E40" s="56"/>
      <c r="F40" s="56"/>
      <c r="G40" s="34"/>
      <c r="H40" s="34"/>
      <c r="I40" s="56"/>
    </row>
    <row r="41" spans="1:9" s="3" customFormat="1" ht="15" customHeight="1" x14ac:dyDescent="0.25">
      <c r="A41" s="26" t="s">
        <v>8</v>
      </c>
      <c r="B41" s="4"/>
      <c r="C41" s="57">
        <v>1950.099395</v>
      </c>
      <c r="D41" s="57">
        <v>430.34824500000002</v>
      </c>
      <c r="E41" s="57">
        <v>192.13861900000001</v>
      </c>
      <c r="F41" s="57">
        <v>634.27485000000001</v>
      </c>
      <c r="G41" s="35">
        <v>82.983140000000006</v>
      </c>
      <c r="H41" s="35">
        <v>0.223</v>
      </c>
      <c r="I41" s="57">
        <v>3290.0672490000002</v>
      </c>
    </row>
    <row r="42" spans="1:9" s="3" customFormat="1" ht="15" customHeight="1" x14ac:dyDescent="0.25">
      <c r="A42" s="26"/>
      <c r="B42" s="4"/>
      <c r="C42" s="57">
        <v>1512.233999</v>
      </c>
      <c r="D42" s="57">
        <v>517.73503600000004</v>
      </c>
      <c r="E42" s="57">
        <v>211.25603699999999</v>
      </c>
      <c r="F42" s="57">
        <v>1053.191955</v>
      </c>
      <c r="G42" s="35">
        <v>684.20225700000003</v>
      </c>
      <c r="H42" s="35">
        <v>0</v>
      </c>
      <c r="I42" s="57">
        <v>3978.6192839999999</v>
      </c>
    </row>
    <row r="43" spans="1:9" s="3" customFormat="1" ht="15" customHeight="1" x14ac:dyDescent="0.25">
      <c r="A43" s="26"/>
      <c r="B43" s="4"/>
      <c r="C43" s="57">
        <v>1782.1577380000001</v>
      </c>
      <c r="D43" s="57">
        <v>500.07015699999999</v>
      </c>
      <c r="E43" s="57">
        <v>207.77957900000001</v>
      </c>
      <c r="F43" s="57">
        <v>528.372344</v>
      </c>
      <c r="G43" s="35">
        <v>75.616461999999999</v>
      </c>
      <c r="H43" s="35">
        <v>0</v>
      </c>
      <c r="I43" s="57">
        <v>3093.9962799999998</v>
      </c>
    </row>
    <row r="44" spans="1:9" ht="15" customHeight="1" x14ac:dyDescent="0.25">
      <c r="A44" s="20"/>
      <c r="C44" s="58"/>
      <c r="D44" s="58"/>
      <c r="E44" s="58"/>
      <c r="F44" s="58"/>
      <c r="G44" s="58"/>
      <c r="H44" s="58"/>
      <c r="I44" s="58"/>
    </row>
    <row r="45" spans="1:9" s="3" customFormat="1" ht="15" customHeight="1" x14ac:dyDescent="0.25">
      <c r="A45" s="26" t="s">
        <v>22</v>
      </c>
      <c r="B45" s="4"/>
      <c r="C45" s="59">
        <v>59.272326290373641</v>
      </c>
      <c r="D45" s="59">
        <v>13.080226403603218</v>
      </c>
      <c r="E45" s="59">
        <v>5.8399602335909577</v>
      </c>
      <c r="F45" s="59">
        <v>19.278476760400103</v>
      </c>
      <c r="G45" s="59">
        <v>2.5222323350752882</v>
      </c>
      <c r="H45" s="59">
        <v>6.7779769567865135E-3</v>
      </c>
      <c r="I45" s="59">
        <v>100</v>
      </c>
    </row>
    <row r="46" spans="1:9" s="3" customFormat="1" ht="15" customHeight="1" x14ac:dyDescent="0.25">
      <c r="A46" s="26"/>
      <c r="B46" s="4"/>
      <c r="C46" s="59">
        <v>38.00901496359409</v>
      </c>
      <c r="D46" s="59">
        <v>13.01293235274029</v>
      </c>
      <c r="E46" s="59">
        <v>5.3097826637890488</v>
      </c>
      <c r="F46" s="59">
        <v>26.471292672696954</v>
      </c>
      <c r="G46" s="59">
        <v>17.196977347179619</v>
      </c>
      <c r="H46" s="59">
        <v>0</v>
      </c>
      <c r="I46" s="59">
        <v>100</v>
      </c>
    </row>
    <row r="47" spans="1:9" s="3" customFormat="1" ht="15" customHeight="1" x14ac:dyDescent="0.25">
      <c r="A47" s="26"/>
      <c r="B47" s="4"/>
      <c r="C47" s="59">
        <v>57.600513275342401</v>
      </c>
      <c r="D47" s="59">
        <v>16.162597228462086</v>
      </c>
      <c r="E47" s="59">
        <v>6.7155730064420123</v>
      </c>
      <c r="F47" s="59">
        <v>17.077342575214733</v>
      </c>
      <c r="G47" s="59">
        <v>2.4439739145387724</v>
      </c>
      <c r="H47" s="59">
        <v>0</v>
      </c>
      <c r="I47" s="59">
        <v>100</v>
      </c>
    </row>
    <row r="48" spans="1:9" s="3" customFormat="1" ht="15" customHeight="1" x14ac:dyDescent="0.25">
      <c r="A48" s="26"/>
      <c r="B48" s="4"/>
      <c r="C48" s="59"/>
      <c r="D48" s="59"/>
      <c r="E48" s="59"/>
      <c r="F48" s="59"/>
      <c r="G48" s="59"/>
      <c r="H48" s="59"/>
      <c r="I48" s="59"/>
    </row>
    <row r="49" spans="1:9" s="3" customFormat="1" ht="15" customHeight="1" x14ac:dyDescent="0.25">
      <c r="A49" s="26"/>
      <c r="B49" s="4"/>
      <c r="C49" s="53"/>
      <c r="D49" s="53"/>
      <c r="E49" s="53"/>
      <c r="F49" s="53"/>
      <c r="G49" s="53"/>
      <c r="H49" s="53"/>
      <c r="I49" s="53"/>
    </row>
    <row r="50" spans="1:9" s="3" customFormat="1" ht="15" customHeight="1" x14ac:dyDescent="0.25">
      <c r="A50" s="21" t="s">
        <v>110</v>
      </c>
      <c r="B50" s="4"/>
      <c r="C50" s="53"/>
      <c r="D50" s="53"/>
      <c r="E50" s="53"/>
      <c r="F50" s="53"/>
      <c r="G50" s="53"/>
      <c r="H50" s="53"/>
      <c r="I50" s="53"/>
    </row>
    <row r="51" spans="1:9" s="3" customFormat="1" ht="15" customHeight="1" x14ac:dyDescent="0.25">
      <c r="A51" s="20"/>
      <c r="B51" s="4"/>
      <c r="C51" s="53"/>
      <c r="D51" s="53"/>
      <c r="E51" s="53"/>
      <c r="F51" s="53"/>
      <c r="G51" s="53"/>
      <c r="H51" s="53"/>
      <c r="I51" s="53"/>
    </row>
    <row r="54" spans="1:9" s="3" customFormat="1" ht="15" customHeight="1" x14ac:dyDescent="0.25">
      <c r="A54" s="3" t="s">
        <v>80</v>
      </c>
      <c r="B54" s="4"/>
    </row>
    <row r="55" spans="1:9" s="3" customFormat="1" ht="15" customHeight="1" x14ac:dyDescent="0.25">
      <c r="A55" s="3" t="s">
        <v>26</v>
      </c>
      <c r="B55" s="4"/>
    </row>
    <row r="56" spans="1:9" s="3" customFormat="1" ht="15" customHeight="1" x14ac:dyDescent="0.25">
      <c r="A56" s="54" t="s">
        <v>104</v>
      </c>
      <c r="B56" s="4"/>
    </row>
    <row r="57" spans="1:9" s="3" customFormat="1" ht="15" customHeight="1" x14ac:dyDescent="0.25">
      <c r="B57" s="4"/>
    </row>
    <row r="58" spans="1:9" s="27" customFormat="1" ht="39.950000000000003" customHeight="1" x14ac:dyDescent="0.25">
      <c r="A58" s="25" t="s">
        <v>105</v>
      </c>
      <c r="B58" s="25" t="s">
        <v>106</v>
      </c>
      <c r="C58" s="25" t="s">
        <v>2</v>
      </c>
      <c r="D58" s="25" t="s">
        <v>3</v>
      </c>
      <c r="E58" s="25" t="s">
        <v>4</v>
      </c>
      <c r="F58" s="25" t="s">
        <v>5</v>
      </c>
      <c r="G58" s="25" t="s">
        <v>6</v>
      </c>
      <c r="H58" s="25" t="s">
        <v>7</v>
      </c>
      <c r="I58" s="25" t="s">
        <v>8</v>
      </c>
    </row>
    <row r="60" spans="1:9" ht="15" customHeight="1" x14ac:dyDescent="0.25">
      <c r="A60" s="20" t="s">
        <v>11</v>
      </c>
      <c r="B60" s="52" t="s">
        <v>114</v>
      </c>
      <c r="C60" s="16">
        <v>-15.078032162452345</v>
      </c>
      <c r="D60" s="16">
        <v>-48.252265894599034</v>
      </c>
      <c r="E60" s="16">
        <v>-53.890228095889917</v>
      </c>
      <c r="F60" s="16">
        <v>1.280055072363794</v>
      </c>
      <c r="G60" s="16">
        <v>27.132490918736934</v>
      </c>
      <c r="H60" s="16">
        <v>-100</v>
      </c>
      <c r="I60" s="16">
        <v>-10.856095405640829</v>
      </c>
    </row>
    <row r="61" spans="1:9" ht="15" customHeight="1" x14ac:dyDescent="0.25">
      <c r="A61" s="20"/>
      <c r="B61" s="52" t="s">
        <v>115</v>
      </c>
      <c r="C61" s="16">
        <v>14.36623367006608</v>
      </c>
      <c r="D61" s="16">
        <v>-28.940352059971858</v>
      </c>
      <c r="E61" s="16">
        <v>8.5109779528726364</v>
      </c>
      <c r="F61" s="16">
        <v>6.1508631890781658</v>
      </c>
      <c r="G61" s="16">
        <v>15.090870633409821</v>
      </c>
      <c r="H61" s="16" t="s">
        <v>113</v>
      </c>
      <c r="I61" s="16">
        <v>8.9696592599755434</v>
      </c>
    </row>
    <row r="62" spans="1:9" ht="15" customHeight="1" x14ac:dyDescent="0.25">
      <c r="A62" s="20" t="s">
        <v>12</v>
      </c>
      <c r="C62" s="16">
        <v>-15.821551474757896</v>
      </c>
      <c r="D62" s="16">
        <v>-53.677468666604724</v>
      </c>
      <c r="E62" s="16">
        <v>-96.233459507445318</v>
      </c>
      <c r="F62" s="16">
        <v>-7.2685006594560946</v>
      </c>
      <c r="G62" s="16">
        <v>-23.818533392830588</v>
      </c>
      <c r="H62" s="16">
        <v>-100</v>
      </c>
      <c r="I62" s="16">
        <v>-25.304844690256118</v>
      </c>
    </row>
    <row r="63" spans="1:9" ht="15" customHeight="1" x14ac:dyDescent="0.25">
      <c r="A63" s="20"/>
      <c r="C63" s="16">
        <v>7.6186608671067404</v>
      </c>
      <c r="D63" s="16">
        <v>-11.343819165356166</v>
      </c>
      <c r="E63" s="16">
        <v>-43.593098079667726</v>
      </c>
      <c r="F63" s="16">
        <v>-13.031854612734094</v>
      </c>
      <c r="G63" s="16">
        <v>13.293958900170338</v>
      </c>
      <c r="H63" s="16" t="s">
        <v>113</v>
      </c>
      <c r="I63" s="16">
        <v>-0.10700401162900164</v>
      </c>
    </row>
    <row r="64" spans="1:9" ht="15" customHeight="1" x14ac:dyDescent="0.25">
      <c r="A64" s="20" t="s">
        <v>13</v>
      </c>
      <c r="C64" s="16">
        <v>-15.011650561051312</v>
      </c>
      <c r="D64" s="16">
        <v>7.0824881465261029</v>
      </c>
      <c r="E64" s="16">
        <v>50.731918074076731</v>
      </c>
      <c r="F64" s="16">
        <v>0.96373249644565817</v>
      </c>
      <c r="G64" s="16">
        <v>25.174129353233823</v>
      </c>
      <c r="H64" s="16" t="s">
        <v>113</v>
      </c>
      <c r="I64" s="16">
        <v>-12.000307065327149</v>
      </c>
    </row>
    <row r="65" spans="1:9" ht="15" customHeight="1" x14ac:dyDescent="0.25">
      <c r="A65" s="20"/>
      <c r="C65" s="16">
        <v>11.239939048017874</v>
      </c>
      <c r="D65" s="16">
        <v>10.074633950284849</v>
      </c>
      <c r="E65" s="16">
        <v>76.390425982878753</v>
      </c>
      <c r="F65" s="16">
        <v>-1.8111724508788569</v>
      </c>
      <c r="G65" s="16">
        <v>-24.07865403161658</v>
      </c>
      <c r="H65" s="16" t="s">
        <v>113</v>
      </c>
      <c r="I65" s="16">
        <v>9.3310972880989169</v>
      </c>
    </row>
    <row r="66" spans="1:9" ht="15" customHeight="1" x14ac:dyDescent="0.25">
      <c r="A66" s="20" t="s">
        <v>14</v>
      </c>
      <c r="C66" s="16">
        <v>-10.710494370906829</v>
      </c>
      <c r="D66" s="16">
        <v>-19.411740263237689</v>
      </c>
      <c r="E66" s="16">
        <v>-58.197442394238479</v>
      </c>
      <c r="F66" s="16">
        <v>-41.073444492698506</v>
      </c>
      <c r="G66" s="16">
        <v>-56.987980202686785</v>
      </c>
      <c r="H66" s="16" t="s">
        <v>113</v>
      </c>
      <c r="I66" s="16">
        <v>-16.364465145488694</v>
      </c>
    </row>
    <row r="67" spans="1:9" ht="15" customHeight="1" x14ac:dyDescent="0.25">
      <c r="A67" s="20"/>
      <c r="C67" s="16">
        <v>19.175087213136493</v>
      </c>
      <c r="D67" s="16">
        <v>7.5417185648574332</v>
      </c>
      <c r="E67" s="16">
        <v>-16.985645933014354</v>
      </c>
      <c r="F67" s="16">
        <v>-25.299089041386878</v>
      </c>
      <c r="G67" s="16">
        <v>-15.017462165308501</v>
      </c>
      <c r="H67" s="16" t="s">
        <v>113</v>
      </c>
      <c r="I67" s="16">
        <v>11.680095973126598</v>
      </c>
    </row>
    <row r="68" spans="1:9" ht="15" customHeight="1" x14ac:dyDescent="0.25">
      <c r="A68" s="20" t="s">
        <v>15</v>
      </c>
      <c r="C68" s="16">
        <v>-11.190874753673455</v>
      </c>
      <c r="D68" s="16">
        <v>-9.8607857538701182</v>
      </c>
      <c r="E68" s="16">
        <v>4.7691604449184837</v>
      </c>
      <c r="F68" s="16">
        <v>-16.143720361243808</v>
      </c>
      <c r="G68" s="16">
        <v>-17.555839416058376</v>
      </c>
      <c r="H68" s="16" t="s">
        <v>113</v>
      </c>
      <c r="I68" s="16">
        <v>-11.437254958211156</v>
      </c>
    </row>
    <row r="69" spans="1:9" ht="15" customHeight="1" x14ac:dyDescent="0.25">
      <c r="A69" s="20"/>
      <c r="B69" s="60"/>
      <c r="C69" s="16">
        <v>40.639872099581567</v>
      </c>
      <c r="D69" s="16">
        <v>5.4545680269943375</v>
      </c>
      <c r="E69" s="16">
        <v>62.841918294849023</v>
      </c>
      <c r="F69" s="16">
        <v>-7.005531544545974</v>
      </c>
      <c r="G69" s="16">
        <v>-39.089142744921269</v>
      </c>
      <c r="H69" s="16" t="s">
        <v>113</v>
      </c>
      <c r="I69" s="16">
        <v>27.548072657412774</v>
      </c>
    </row>
    <row r="70" spans="1:9" ht="15" customHeight="1" x14ac:dyDescent="0.25">
      <c r="A70" s="20" t="s">
        <v>16</v>
      </c>
      <c r="C70" s="16">
        <v>-22.722917145901377</v>
      </c>
      <c r="D70" s="16">
        <v>-29.032517386265042</v>
      </c>
      <c r="E70" s="16">
        <v>142.55259026401399</v>
      </c>
      <c r="F70" s="16">
        <v>-17.782294344185615</v>
      </c>
      <c r="G70" s="16">
        <v>-29.878048780487802</v>
      </c>
      <c r="H70" s="16" t="s">
        <v>113</v>
      </c>
      <c r="I70" s="16">
        <v>-20.67846470571223</v>
      </c>
    </row>
    <row r="71" spans="1:9" ht="15" customHeight="1" x14ac:dyDescent="0.25">
      <c r="A71" s="20"/>
      <c r="C71" s="16">
        <v>15.473503538038116</v>
      </c>
      <c r="D71" s="16">
        <v>9.9282762123613821</v>
      </c>
      <c r="E71" s="16">
        <v>205.73619302949055</v>
      </c>
      <c r="F71" s="16">
        <v>-16.070781002409191</v>
      </c>
      <c r="G71" s="16">
        <v>4.5454545454545183</v>
      </c>
      <c r="H71" s="16" t="s">
        <v>113</v>
      </c>
      <c r="I71" s="16">
        <v>11.186494852926643</v>
      </c>
    </row>
    <row r="72" spans="1:9" ht="15" customHeight="1" x14ac:dyDescent="0.25">
      <c r="A72" s="20" t="s">
        <v>17</v>
      </c>
      <c r="C72" s="16">
        <v>-1.7397464772967197</v>
      </c>
      <c r="D72" s="16">
        <v>-40.004810582356562</v>
      </c>
      <c r="E72" s="16">
        <v>241.83124688279304</v>
      </c>
      <c r="F72" s="16">
        <v>-50.154942685415257</v>
      </c>
      <c r="G72" s="16">
        <v>389.53273273273271</v>
      </c>
      <c r="H72" s="16" t="s">
        <v>113</v>
      </c>
      <c r="I72" s="16">
        <v>-15.781850281600924</v>
      </c>
    </row>
    <row r="73" spans="1:9" ht="15" customHeight="1" x14ac:dyDescent="0.25">
      <c r="A73" s="20"/>
      <c r="C73" s="16">
        <v>29.317379772600418</v>
      </c>
      <c r="D73" s="16">
        <v>-19.891470820660004</v>
      </c>
      <c r="E73" s="16">
        <v>254.65544631306597</v>
      </c>
      <c r="F73" s="16">
        <v>-83.773181841251585</v>
      </c>
      <c r="G73" s="16" t="s">
        <v>113</v>
      </c>
      <c r="H73" s="16" t="s">
        <v>113</v>
      </c>
      <c r="I73" s="16">
        <v>-38.19519977665513</v>
      </c>
    </row>
    <row r="74" spans="1:9" ht="15" customHeight="1" x14ac:dyDescent="0.25">
      <c r="A74" s="20" t="s">
        <v>18</v>
      </c>
      <c r="C74" s="16">
        <v>16.200062413269748</v>
      </c>
      <c r="D74" s="16">
        <v>21.911907433586492</v>
      </c>
      <c r="E74" s="16">
        <v>79.043934952713187</v>
      </c>
      <c r="F74" s="16">
        <v>-12.236655128147817</v>
      </c>
      <c r="G74" s="16">
        <v>-32.075913978494626</v>
      </c>
      <c r="H74" s="16" t="s">
        <v>113</v>
      </c>
      <c r="I74" s="16">
        <v>13.982120190536534</v>
      </c>
    </row>
    <row r="75" spans="1:9" ht="15" customHeight="1" x14ac:dyDescent="0.25">
      <c r="A75" s="20"/>
      <c r="C75" s="16">
        <v>4.9228042232360991</v>
      </c>
      <c r="D75" s="16">
        <v>0.43539709987554431</v>
      </c>
      <c r="E75" s="16">
        <v>74.028465521632086</v>
      </c>
      <c r="F75" s="16">
        <v>-5.6640921904723598</v>
      </c>
      <c r="G75" s="16">
        <v>0.6523263224984106</v>
      </c>
      <c r="H75" s="16" t="s">
        <v>113</v>
      </c>
      <c r="I75" s="16">
        <v>5.6168471183553237</v>
      </c>
    </row>
    <row r="76" spans="1:9" ht="15" customHeight="1" x14ac:dyDescent="0.25">
      <c r="A76" s="20" t="s">
        <v>19</v>
      </c>
      <c r="C76" s="16">
        <v>31.795973903866809</v>
      </c>
      <c r="D76" s="16">
        <v>83.46428712130168</v>
      </c>
      <c r="E76" s="16">
        <v>36.615577261018814</v>
      </c>
      <c r="F76" s="16">
        <v>-28.608543109603616</v>
      </c>
      <c r="G76" s="16">
        <v>-74.319784382284382</v>
      </c>
      <c r="H76" s="16" t="s">
        <v>113</v>
      </c>
      <c r="I76" s="16">
        <v>20.116907193240863</v>
      </c>
    </row>
    <row r="77" spans="1:9" ht="15" customHeight="1" x14ac:dyDescent="0.25">
      <c r="A77" s="20"/>
      <c r="C77" s="16">
        <v>20.859793520544414</v>
      </c>
      <c r="D77" s="16">
        <v>-28.709989944320739</v>
      </c>
      <c r="E77" s="16">
        <v>226.66667961165047</v>
      </c>
      <c r="F77" s="16">
        <v>-30.967790377342297</v>
      </c>
      <c r="G77" s="16">
        <v>-47.538988095238089</v>
      </c>
      <c r="H77" s="16" t="s">
        <v>113</v>
      </c>
      <c r="I77" s="16">
        <v>-8.7629972183169542</v>
      </c>
    </row>
    <row r="78" spans="1:9" ht="15" customHeight="1" x14ac:dyDescent="0.25">
      <c r="A78" s="20" t="s">
        <v>20</v>
      </c>
      <c r="C78" s="16">
        <v>-17.476134885744656</v>
      </c>
      <c r="D78" s="16">
        <v>-39.869719532070711</v>
      </c>
      <c r="E78" s="16">
        <v>23.458266286010883</v>
      </c>
      <c r="F78" s="16">
        <v>-71.816793087236434</v>
      </c>
      <c r="G78" s="16">
        <v>135.78783766403987</v>
      </c>
      <c r="H78" s="16" t="s">
        <v>113</v>
      </c>
      <c r="I78" s="16">
        <v>-31.053464182643324</v>
      </c>
    </row>
    <row r="79" spans="1:9" ht="15" customHeight="1" x14ac:dyDescent="0.25">
      <c r="A79" s="20"/>
      <c r="C79" s="16">
        <v>-45.972018862468602</v>
      </c>
      <c r="D79" s="16">
        <v>36.776146265147929</v>
      </c>
      <c r="E79" s="16" t="s">
        <v>113</v>
      </c>
      <c r="F79" s="16">
        <v>-71.615707258230913</v>
      </c>
      <c r="G79" s="16">
        <v>264.67690217391299</v>
      </c>
      <c r="H79" s="16" t="s">
        <v>113</v>
      </c>
      <c r="I79" s="16">
        <v>-18.915693461767972</v>
      </c>
    </row>
    <row r="80" spans="1:9" ht="15" customHeight="1" x14ac:dyDescent="0.25">
      <c r="A80" s="20" t="s">
        <v>21</v>
      </c>
      <c r="C80" s="16">
        <v>135.05287051638214</v>
      </c>
      <c r="D80" s="16">
        <v>87.004549114010814</v>
      </c>
      <c r="E80" s="16">
        <v>31.590901167648013</v>
      </c>
      <c r="F80" s="16">
        <v>-11.997963906789096</v>
      </c>
      <c r="G80" s="16">
        <v>-14.05207744540283</v>
      </c>
      <c r="H80" s="16" t="s">
        <v>113</v>
      </c>
      <c r="I80" s="16">
        <v>40.387456022553323</v>
      </c>
    </row>
    <row r="81" spans="1:9" ht="15" customHeight="1" x14ac:dyDescent="0.25">
      <c r="A81" s="20"/>
      <c r="C81" s="16">
        <v>42.402655182883876</v>
      </c>
      <c r="D81" s="16">
        <v>-2.6548908202984762</v>
      </c>
      <c r="E81" s="16">
        <v>-20.562004751624912</v>
      </c>
      <c r="F81" s="16">
        <v>-73.720666800099053</v>
      </c>
      <c r="G81" s="16">
        <v>-92.908526364398597</v>
      </c>
      <c r="H81" s="16" t="s">
        <v>113</v>
      </c>
      <c r="I81" s="16">
        <v>-58.182842847576886</v>
      </c>
    </row>
    <row r="82" spans="1:9" ht="15" customHeight="1" x14ac:dyDescent="0.25">
      <c r="A82" s="20"/>
      <c r="C82" s="28"/>
      <c r="D82" s="28"/>
      <c r="E82" s="28"/>
      <c r="F82" s="28"/>
      <c r="G82" s="28"/>
      <c r="H82" s="28"/>
      <c r="I82" s="28"/>
    </row>
    <row r="83" spans="1:9" s="3" customFormat="1" ht="15" customHeight="1" x14ac:dyDescent="0.25">
      <c r="A83" s="26" t="s">
        <v>8</v>
      </c>
      <c r="B83" s="4"/>
      <c r="C83" s="59">
        <v>-8.6119536999292166</v>
      </c>
      <c r="D83" s="59">
        <v>16.20127717727766</v>
      </c>
      <c r="E83" s="59">
        <v>8.1404561359941852</v>
      </c>
      <c r="F83" s="59">
        <v>-16.696627022181318</v>
      </c>
      <c r="G83" s="59">
        <v>-8.8773189349065404</v>
      </c>
      <c r="H83" s="59">
        <v>-100</v>
      </c>
      <c r="I83" s="59">
        <v>-5.9594821066224455</v>
      </c>
    </row>
    <row r="84" spans="1:9" s="3" customFormat="1" ht="15" customHeight="1" x14ac:dyDescent="0.25">
      <c r="A84" s="26"/>
      <c r="B84" s="4"/>
      <c r="C84" s="59">
        <v>17.849336754661877</v>
      </c>
      <c r="D84" s="59">
        <v>-3.4119535615125045</v>
      </c>
      <c r="E84" s="59">
        <v>-1.6456135641699916</v>
      </c>
      <c r="F84" s="59">
        <v>-49.831334972550188</v>
      </c>
      <c r="G84" s="59">
        <v>-88.948229675307843</v>
      </c>
      <c r="H84" s="59" t="s">
        <v>113</v>
      </c>
      <c r="I84" s="59">
        <v>-22.2344220659038</v>
      </c>
    </row>
    <row r="85" spans="1:9" ht="15" customHeight="1" x14ac:dyDescent="0.25">
      <c r="A85" s="20"/>
    </row>
    <row r="86" spans="1:9" ht="15" customHeight="1" x14ac:dyDescent="0.25">
      <c r="A86" s="20"/>
    </row>
    <row r="87" spans="1:9" ht="15" customHeight="1" x14ac:dyDescent="0.25">
      <c r="A87" s="20"/>
    </row>
    <row r="88" spans="1:9" ht="15" customHeight="1" x14ac:dyDescent="0.25">
      <c r="A88" s="20"/>
    </row>
    <row r="89" spans="1:9" ht="15" customHeight="1" x14ac:dyDescent="0.25">
      <c r="A89" s="20"/>
    </row>
    <row r="90" spans="1:9" ht="15" customHeight="1" x14ac:dyDescent="0.25">
      <c r="A90" s="20"/>
    </row>
    <row r="91" spans="1:9" ht="15" customHeight="1" x14ac:dyDescent="0.25">
      <c r="A91" s="20"/>
    </row>
    <row r="92" spans="1:9" ht="15" customHeight="1" x14ac:dyDescent="0.25">
      <c r="A92" s="20"/>
    </row>
    <row r="93" spans="1:9" ht="15" customHeight="1" x14ac:dyDescent="0.25">
      <c r="A93" s="20"/>
    </row>
    <row r="94" spans="1:9" ht="15" customHeight="1" x14ac:dyDescent="0.25">
      <c r="A94" s="20"/>
    </row>
    <row r="95" spans="1:9" ht="15" customHeight="1" x14ac:dyDescent="0.25">
      <c r="A95" s="20"/>
    </row>
    <row r="96" spans="1:9" ht="15" customHeight="1" x14ac:dyDescent="0.25">
      <c r="A96" s="20"/>
    </row>
    <row r="97" spans="1:1" ht="15" customHeight="1" x14ac:dyDescent="0.25">
      <c r="A97" s="20"/>
    </row>
    <row r="98" spans="1:1" ht="15" customHeight="1" x14ac:dyDescent="0.25">
      <c r="A98" s="20"/>
    </row>
    <row r="99" spans="1:1" ht="15" customHeight="1" x14ac:dyDescent="0.25">
      <c r="A99" s="20"/>
    </row>
    <row r="100" spans="1:1" ht="15" customHeight="1" x14ac:dyDescent="0.25">
      <c r="A100" s="20"/>
    </row>
    <row r="101" spans="1:1" ht="15" customHeight="1" x14ac:dyDescent="0.25">
      <c r="A101" s="20"/>
    </row>
    <row r="102" spans="1:1" ht="15" customHeight="1" x14ac:dyDescent="0.25">
      <c r="A102" s="20"/>
    </row>
    <row r="103" spans="1:1" ht="15" customHeight="1" x14ac:dyDescent="0.25">
      <c r="A103" s="20"/>
    </row>
    <row r="104" spans="1:1" ht="15" customHeight="1" x14ac:dyDescent="0.25">
      <c r="A104" s="20"/>
    </row>
    <row r="105" spans="1:1" ht="15" customHeight="1" x14ac:dyDescent="0.25">
      <c r="A105" s="20"/>
    </row>
    <row r="106" spans="1:1" ht="15" customHeight="1" x14ac:dyDescent="0.25">
      <c r="A106" s="20"/>
    </row>
    <row r="107" spans="1:1" ht="15" customHeight="1" x14ac:dyDescent="0.25">
      <c r="A107" s="20"/>
    </row>
    <row r="108" spans="1:1" ht="15" customHeight="1" x14ac:dyDescent="0.25">
      <c r="A108" s="20"/>
    </row>
    <row r="109" spans="1:1" ht="15" customHeight="1" x14ac:dyDescent="0.25">
      <c r="A109" s="20"/>
    </row>
    <row r="110" spans="1:1" ht="15" customHeight="1" x14ac:dyDescent="0.25">
      <c r="A110" s="20"/>
    </row>
    <row r="111" spans="1:1" ht="15" customHeight="1" x14ac:dyDescent="0.25">
      <c r="A111" s="20"/>
    </row>
    <row r="112" spans="1:1" ht="15" customHeight="1" x14ac:dyDescent="0.25">
      <c r="A112" s="20"/>
    </row>
    <row r="113" spans="1:1" ht="15" customHeight="1" x14ac:dyDescent="0.25">
      <c r="A113" s="20"/>
    </row>
    <row r="114" spans="1:1" ht="15" customHeight="1" x14ac:dyDescent="0.25">
      <c r="A114" s="20"/>
    </row>
    <row r="115" spans="1:1" ht="15" customHeight="1" x14ac:dyDescent="0.25">
      <c r="A115" s="20"/>
    </row>
    <row r="116" spans="1:1" ht="15" customHeight="1" x14ac:dyDescent="0.25">
      <c r="A116" s="20"/>
    </row>
    <row r="117" spans="1:1" ht="15" customHeight="1" x14ac:dyDescent="0.25">
      <c r="A117" s="20"/>
    </row>
    <row r="118" spans="1:1" ht="15" customHeight="1" x14ac:dyDescent="0.25">
      <c r="A118" s="20"/>
    </row>
    <row r="119" spans="1:1" ht="15" customHeight="1" x14ac:dyDescent="0.25">
      <c r="A119" s="20"/>
    </row>
    <row r="120" spans="1:1" ht="15" customHeight="1" x14ac:dyDescent="0.25">
      <c r="A120" s="20"/>
    </row>
    <row r="121" spans="1:1" ht="15" customHeight="1" x14ac:dyDescent="0.25">
      <c r="A121" s="20"/>
    </row>
    <row r="122" spans="1:1" ht="15" customHeight="1" x14ac:dyDescent="0.25">
      <c r="A122" s="20"/>
    </row>
    <row r="123" spans="1:1" ht="15" customHeight="1" x14ac:dyDescent="0.25">
      <c r="A123" s="20"/>
    </row>
    <row r="124" spans="1:1" ht="15" customHeight="1" x14ac:dyDescent="0.25">
      <c r="A124" s="20"/>
    </row>
    <row r="125" spans="1:1" ht="15" customHeight="1" x14ac:dyDescent="0.25">
      <c r="A125" s="20"/>
    </row>
    <row r="126" spans="1:1" ht="15" customHeight="1" x14ac:dyDescent="0.25">
      <c r="A126" s="20"/>
    </row>
    <row r="127" spans="1:1" ht="15" customHeight="1" x14ac:dyDescent="0.25">
      <c r="A127" s="20"/>
    </row>
    <row r="128" spans="1:1" ht="15" customHeight="1" x14ac:dyDescent="0.25">
      <c r="A128" s="20"/>
    </row>
    <row r="129" spans="1:1" ht="15" customHeight="1" x14ac:dyDescent="0.25">
      <c r="A129" s="20"/>
    </row>
    <row r="130" spans="1:1" ht="15" customHeight="1" x14ac:dyDescent="0.25">
      <c r="A130" s="20"/>
    </row>
    <row r="131" spans="1:1" ht="15" customHeight="1" x14ac:dyDescent="0.25">
      <c r="A131" s="20"/>
    </row>
    <row r="132" spans="1:1" ht="15" customHeight="1" x14ac:dyDescent="0.25">
      <c r="A132" s="20"/>
    </row>
    <row r="133" spans="1:1" ht="15" customHeight="1" x14ac:dyDescent="0.25">
      <c r="A133" s="20"/>
    </row>
    <row r="134" spans="1:1" ht="15" customHeight="1" x14ac:dyDescent="0.25">
      <c r="A134" s="20"/>
    </row>
    <row r="135" spans="1:1" ht="15" customHeight="1" x14ac:dyDescent="0.25">
      <c r="A135" s="20"/>
    </row>
    <row r="136" spans="1:1" ht="15" customHeight="1" x14ac:dyDescent="0.25">
      <c r="A136" s="20"/>
    </row>
    <row r="137" spans="1:1" ht="15" customHeight="1" x14ac:dyDescent="0.25">
      <c r="A137" s="20"/>
    </row>
    <row r="138" spans="1:1" ht="15" customHeight="1" x14ac:dyDescent="0.25">
      <c r="A138" s="20"/>
    </row>
    <row r="139" spans="1:1" ht="15" customHeight="1" x14ac:dyDescent="0.25">
      <c r="A139" s="20"/>
    </row>
    <row r="140" spans="1:1" ht="15" customHeight="1" x14ac:dyDescent="0.25">
      <c r="A140" s="20"/>
    </row>
    <row r="141" spans="1:1" ht="15" customHeight="1" x14ac:dyDescent="0.25">
      <c r="A141" s="20"/>
    </row>
    <row r="142" spans="1:1" ht="15" customHeight="1" x14ac:dyDescent="0.25">
      <c r="A142" s="20"/>
    </row>
    <row r="143" spans="1:1" ht="15" customHeight="1" x14ac:dyDescent="0.25">
      <c r="A143" s="20"/>
    </row>
    <row r="144" spans="1:1" ht="15" customHeight="1" x14ac:dyDescent="0.25">
      <c r="A144" s="20"/>
    </row>
    <row r="145" spans="1:1" ht="15" customHeight="1" x14ac:dyDescent="0.25">
      <c r="A145" s="20"/>
    </row>
    <row r="146" spans="1:1" ht="15" customHeight="1" x14ac:dyDescent="0.25">
      <c r="A146" s="20"/>
    </row>
    <row r="147" spans="1:1" ht="15" customHeight="1" x14ac:dyDescent="0.25">
      <c r="A147" s="20"/>
    </row>
    <row r="148" spans="1:1" ht="15" customHeight="1" x14ac:dyDescent="0.25">
      <c r="A148" s="20"/>
    </row>
    <row r="149" spans="1:1" ht="15" customHeight="1" x14ac:dyDescent="0.25">
      <c r="A149" s="20"/>
    </row>
    <row r="150" spans="1:1" ht="15" customHeight="1" x14ac:dyDescent="0.25">
      <c r="A150" s="20"/>
    </row>
    <row r="151" spans="1:1" ht="15" customHeight="1" x14ac:dyDescent="0.25">
      <c r="A151" s="20"/>
    </row>
    <row r="152" spans="1:1" ht="15" customHeight="1" x14ac:dyDescent="0.25">
      <c r="A152" s="20"/>
    </row>
    <row r="153" spans="1:1" ht="15" customHeight="1" x14ac:dyDescent="0.25">
      <c r="A153" s="20"/>
    </row>
    <row r="154" spans="1:1" ht="15" customHeight="1" x14ac:dyDescent="0.25">
      <c r="A154" s="20"/>
    </row>
    <row r="155" spans="1:1" ht="15" customHeight="1" x14ac:dyDescent="0.25">
      <c r="A155" s="20"/>
    </row>
  </sheetData>
  <pageMargins left="0.7" right="0.7" top="0.5" bottom="0.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P53"/>
  <sheetViews>
    <sheetView zoomScaleNormal="100" workbookViewId="0"/>
  </sheetViews>
  <sheetFormatPr defaultColWidth="8.85546875" defaultRowHeight="15" customHeight="1" x14ac:dyDescent="0.25"/>
  <cols>
    <col min="1" max="1" width="35.7109375" style="1" customWidth="1"/>
    <col min="2" max="2" width="15.7109375" style="5" customWidth="1"/>
    <col min="3" max="15" width="15.7109375" style="1" customWidth="1"/>
    <col min="16" max="16" width="15.7109375" style="51" customWidth="1"/>
    <col min="17" max="16384" width="8.85546875" style="1"/>
  </cols>
  <sheetData>
    <row r="1" spans="1:16" s="3" customFormat="1" ht="15" customHeight="1" x14ac:dyDescent="0.25">
      <c r="A1" s="3" t="s">
        <v>82</v>
      </c>
      <c r="B1" s="4"/>
      <c r="P1" s="50"/>
    </row>
    <row r="2" spans="1:16" s="3" customFormat="1" ht="15" customHeight="1" x14ac:dyDescent="0.25">
      <c r="A2" s="3" t="s">
        <v>27</v>
      </c>
      <c r="B2" s="4"/>
      <c r="P2" s="50"/>
    </row>
    <row r="3" spans="1:16" s="3" customFormat="1" ht="15" customHeight="1" x14ac:dyDescent="0.25">
      <c r="B3" s="4"/>
      <c r="P3" s="50"/>
    </row>
    <row r="4" spans="1:16" s="27" customFormat="1" ht="39.950000000000003" customHeight="1" x14ac:dyDescent="0.25">
      <c r="A4" s="25" t="s">
        <v>107</v>
      </c>
      <c r="B4" s="25" t="s">
        <v>106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10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39" t="s">
        <v>8</v>
      </c>
    </row>
    <row r="6" spans="1:16" ht="15" customHeight="1" x14ac:dyDescent="0.25">
      <c r="A6" s="20" t="s">
        <v>28</v>
      </c>
      <c r="B6" s="5" t="s">
        <v>108</v>
      </c>
      <c r="C6" s="40">
        <v>1598</v>
      </c>
      <c r="D6" s="40">
        <v>31</v>
      </c>
      <c r="E6" s="40">
        <v>83</v>
      </c>
      <c r="F6" s="40">
        <v>152</v>
      </c>
      <c r="G6" s="40">
        <v>10</v>
      </c>
      <c r="H6" s="40">
        <v>14</v>
      </c>
      <c r="I6" s="40">
        <v>111</v>
      </c>
      <c r="J6" s="40">
        <v>13</v>
      </c>
      <c r="K6" s="40">
        <v>85</v>
      </c>
      <c r="L6" s="40">
        <v>57</v>
      </c>
      <c r="M6" s="40">
        <v>242</v>
      </c>
      <c r="N6" s="40">
        <v>16</v>
      </c>
      <c r="O6" s="40">
        <v>3</v>
      </c>
      <c r="P6" s="40">
        <f>SUM(C6:O6)</f>
        <v>2415</v>
      </c>
    </row>
    <row r="7" spans="1:16" ht="15" customHeight="1" x14ac:dyDescent="0.25">
      <c r="A7" s="20"/>
      <c r="B7" s="5" t="s">
        <v>109</v>
      </c>
      <c r="C7" s="40">
        <v>220</v>
      </c>
      <c r="D7" s="40">
        <v>30</v>
      </c>
      <c r="E7" s="40">
        <v>238</v>
      </c>
      <c r="F7" s="40">
        <v>100</v>
      </c>
      <c r="G7" s="40">
        <v>12</v>
      </c>
      <c r="H7" s="40">
        <v>5</v>
      </c>
      <c r="I7" s="40">
        <v>81</v>
      </c>
      <c r="J7" s="40">
        <v>29</v>
      </c>
      <c r="K7" s="40">
        <v>33</v>
      </c>
      <c r="L7" s="40">
        <v>50</v>
      </c>
      <c r="M7" s="40">
        <v>1311</v>
      </c>
      <c r="N7" s="40">
        <v>192</v>
      </c>
      <c r="O7" s="40">
        <v>4</v>
      </c>
      <c r="P7" s="40">
        <f t="shared" ref="P7:P47" si="0">SUM(C7:O7)</f>
        <v>2305</v>
      </c>
    </row>
    <row r="8" spans="1:16" ht="15" customHeight="1" x14ac:dyDescent="0.25">
      <c r="A8" s="20"/>
      <c r="B8" s="2" t="s">
        <v>111</v>
      </c>
      <c r="C8" s="40">
        <v>377</v>
      </c>
      <c r="D8" s="40">
        <v>68</v>
      </c>
      <c r="E8" s="40">
        <v>58</v>
      </c>
      <c r="F8" s="40">
        <v>873</v>
      </c>
      <c r="G8" s="40">
        <v>13</v>
      </c>
      <c r="H8" s="40">
        <v>12</v>
      </c>
      <c r="I8" s="40">
        <v>57</v>
      </c>
      <c r="J8" s="40">
        <v>58</v>
      </c>
      <c r="K8" s="40">
        <v>56</v>
      </c>
      <c r="L8" s="40">
        <v>59</v>
      </c>
      <c r="M8" s="40">
        <v>46</v>
      </c>
      <c r="N8" s="40">
        <v>13</v>
      </c>
      <c r="O8" s="40">
        <v>9</v>
      </c>
      <c r="P8" s="40">
        <f t="shared" si="0"/>
        <v>1699</v>
      </c>
    </row>
    <row r="9" spans="1:16" ht="15" customHeight="1" x14ac:dyDescent="0.25">
      <c r="A9" s="20" t="s">
        <v>29</v>
      </c>
      <c r="C9" s="40">
        <v>663</v>
      </c>
      <c r="D9" s="40">
        <v>99</v>
      </c>
      <c r="E9" s="40">
        <v>299</v>
      </c>
      <c r="F9" s="40">
        <v>295</v>
      </c>
      <c r="G9" s="40">
        <v>3</v>
      </c>
      <c r="H9" s="40">
        <v>132</v>
      </c>
      <c r="I9" s="40">
        <v>133</v>
      </c>
      <c r="J9" s="40">
        <v>49</v>
      </c>
      <c r="K9" s="40">
        <v>111</v>
      </c>
      <c r="L9" s="40">
        <v>538</v>
      </c>
      <c r="M9" s="40">
        <v>179</v>
      </c>
      <c r="N9" s="40">
        <v>45</v>
      </c>
      <c r="O9" s="40">
        <v>24</v>
      </c>
      <c r="P9" s="40">
        <f t="shared" si="0"/>
        <v>2570</v>
      </c>
    </row>
    <row r="10" spans="1:16" ht="15" customHeight="1" x14ac:dyDescent="0.25">
      <c r="A10" s="20"/>
      <c r="C10" s="40">
        <v>531</v>
      </c>
      <c r="D10" s="40">
        <v>28</v>
      </c>
      <c r="E10" s="40">
        <v>222</v>
      </c>
      <c r="F10" s="40">
        <v>204</v>
      </c>
      <c r="G10" s="40">
        <v>3</v>
      </c>
      <c r="H10" s="40">
        <v>74</v>
      </c>
      <c r="I10" s="40">
        <v>74</v>
      </c>
      <c r="J10" s="40">
        <v>25</v>
      </c>
      <c r="K10" s="40">
        <v>108</v>
      </c>
      <c r="L10" s="40">
        <v>228</v>
      </c>
      <c r="M10" s="40">
        <v>98</v>
      </c>
      <c r="N10" s="40">
        <v>30</v>
      </c>
      <c r="O10" s="40">
        <v>15</v>
      </c>
      <c r="P10" s="40">
        <f t="shared" si="0"/>
        <v>1640</v>
      </c>
    </row>
    <row r="11" spans="1:16" ht="15" customHeight="1" x14ac:dyDescent="0.25">
      <c r="A11" s="20"/>
      <c r="C11" s="40">
        <v>643</v>
      </c>
      <c r="D11" s="40">
        <v>38</v>
      </c>
      <c r="E11" s="40">
        <v>276</v>
      </c>
      <c r="F11" s="40">
        <v>263</v>
      </c>
      <c r="G11" s="40">
        <v>11</v>
      </c>
      <c r="H11" s="40">
        <v>66</v>
      </c>
      <c r="I11" s="40">
        <v>106</v>
      </c>
      <c r="J11" s="40">
        <v>51</v>
      </c>
      <c r="K11" s="40">
        <v>121</v>
      </c>
      <c r="L11" s="40">
        <v>230</v>
      </c>
      <c r="M11" s="40">
        <v>89</v>
      </c>
      <c r="N11" s="40">
        <v>41</v>
      </c>
      <c r="O11" s="40">
        <v>24</v>
      </c>
      <c r="P11" s="40">
        <f t="shared" si="0"/>
        <v>1959</v>
      </c>
    </row>
    <row r="12" spans="1:16" ht="15" customHeight="1" x14ac:dyDescent="0.25">
      <c r="A12" s="20" t="s">
        <v>30</v>
      </c>
      <c r="C12" s="40">
        <v>835</v>
      </c>
      <c r="D12" s="40">
        <v>23</v>
      </c>
      <c r="E12" s="40">
        <v>157</v>
      </c>
      <c r="F12" s="40">
        <v>84</v>
      </c>
      <c r="G12" s="40">
        <v>0</v>
      </c>
      <c r="H12" s="40">
        <v>48</v>
      </c>
      <c r="I12" s="40">
        <v>27</v>
      </c>
      <c r="J12" s="40">
        <v>4</v>
      </c>
      <c r="K12" s="40">
        <v>36</v>
      </c>
      <c r="L12" s="40">
        <v>16</v>
      </c>
      <c r="M12" s="40">
        <v>42</v>
      </c>
      <c r="N12" s="40">
        <v>26</v>
      </c>
      <c r="O12" s="40">
        <v>4</v>
      </c>
      <c r="P12" s="40">
        <f t="shared" si="0"/>
        <v>1302</v>
      </c>
    </row>
    <row r="13" spans="1:16" ht="15" customHeight="1" x14ac:dyDescent="0.25">
      <c r="A13" s="20"/>
      <c r="C13" s="40">
        <v>758</v>
      </c>
      <c r="D13" s="40">
        <v>7</v>
      </c>
      <c r="E13" s="40">
        <v>151</v>
      </c>
      <c r="F13" s="40">
        <v>82</v>
      </c>
      <c r="G13" s="40">
        <v>0</v>
      </c>
      <c r="H13" s="40">
        <v>20</v>
      </c>
      <c r="I13" s="40">
        <v>18</v>
      </c>
      <c r="J13" s="40">
        <v>1</v>
      </c>
      <c r="K13" s="40">
        <v>18</v>
      </c>
      <c r="L13" s="40">
        <v>13</v>
      </c>
      <c r="M13" s="40">
        <v>53</v>
      </c>
      <c r="N13" s="40">
        <v>17</v>
      </c>
      <c r="O13" s="40">
        <v>3</v>
      </c>
      <c r="P13" s="40">
        <f t="shared" si="0"/>
        <v>1141</v>
      </c>
    </row>
    <row r="14" spans="1:16" ht="15" customHeight="1" x14ac:dyDescent="0.25">
      <c r="A14" s="20"/>
      <c r="C14" s="40">
        <v>846</v>
      </c>
      <c r="D14" s="40">
        <v>22</v>
      </c>
      <c r="E14" s="40">
        <v>131</v>
      </c>
      <c r="F14" s="40">
        <v>102</v>
      </c>
      <c r="G14" s="40">
        <v>0</v>
      </c>
      <c r="H14" s="40">
        <v>34</v>
      </c>
      <c r="I14" s="40">
        <v>22</v>
      </c>
      <c r="J14" s="40">
        <v>2</v>
      </c>
      <c r="K14" s="40">
        <v>23</v>
      </c>
      <c r="L14" s="40">
        <v>12</v>
      </c>
      <c r="M14" s="40">
        <v>72</v>
      </c>
      <c r="N14" s="40">
        <v>24</v>
      </c>
      <c r="O14" s="40">
        <v>4</v>
      </c>
      <c r="P14" s="40">
        <f t="shared" si="0"/>
        <v>1294</v>
      </c>
    </row>
    <row r="15" spans="1:16" ht="15" customHeight="1" x14ac:dyDescent="0.25">
      <c r="A15" s="20" t="s">
        <v>31</v>
      </c>
      <c r="C15" s="42">
        <v>64</v>
      </c>
      <c r="D15" s="42">
        <v>8</v>
      </c>
      <c r="E15" s="42">
        <v>44</v>
      </c>
      <c r="F15" s="42">
        <v>26</v>
      </c>
      <c r="G15" s="42">
        <v>2</v>
      </c>
      <c r="H15" s="42">
        <v>21</v>
      </c>
      <c r="I15" s="42">
        <v>12</v>
      </c>
      <c r="J15" s="42">
        <v>7</v>
      </c>
      <c r="K15" s="42">
        <v>35</v>
      </c>
      <c r="L15" s="42">
        <v>11</v>
      </c>
      <c r="M15" s="42">
        <v>16</v>
      </c>
      <c r="N15" s="42">
        <v>2</v>
      </c>
      <c r="O15" s="42">
        <v>3</v>
      </c>
      <c r="P15" s="42">
        <f t="shared" si="0"/>
        <v>251</v>
      </c>
    </row>
    <row r="16" spans="1:16" ht="15" customHeight="1" x14ac:dyDescent="0.25">
      <c r="A16" s="20"/>
      <c r="C16" s="42">
        <v>68</v>
      </c>
      <c r="D16" s="42">
        <v>5</v>
      </c>
      <c r="E16" s="42">
        <v>50</v>
      </c>
      <c r="F16" s="42">
        <v>27</v>
      </c>
      <c r="G16" s="42">
        <v>4</v>
      </c>
      <c r="H16" s="42">
        <v>17</v>
      </c>
      <c r="I16" s="42">
        <v>10</v>
      </c>
      <c r="J16" s="42">
        <v>1</v>
      </c>
      <c r="K16" s="42">
        <v>42</v>
      </c>
      <c r="L16" s="42">
        <v>4</v>
      </c>
      <c r="M16" s="42">
        <v>10</v>
      </c>
      <c r="N16" s="42">
        <v>1</v>
      </c>
      <c r="O16" s="42">
        <v>13</v>
      </c>
      <c r="P16" s="42">
        <f t="shared" si="0"/>
        <v>252</v>
      </c>
    </row>
    <row r="17" spans="1:16" ht="15" customHeight="1" x14ac:dyDescent="0.25">
      <c r="A17" s="20"/>
      <c r="C17" s="42">
        <v>90</v>
      </c>
      <c r="D17" s="42">
        <v>11</v>
      </c>
      <c r="E17" s="42">
        <v>63</v>
      </c>
      <c r="F17" s="42">
        <v>14</v>
      </c>
      <c r="G17" s="42">
        <v>4</v>
      </c>
      <c r="H17" s="42">
        <v>23</v>
      </c>
      <c r="I17" s="42">
        <v>7</v>
      </c>
      <c r="J17" s="42">
        <v>6</v>
      </c>
      <c r="K17" s="42">
        <v>47</v>
      </c>
      <c r="L17" s="42">
        <v>14</v>
      </c>
      <c r="M17" s="42">
        <v>14</v>
      </c>
      <c r="N17" s="42">
        <v>3</v>
      </c>
      <c r="O17" s="42">
        <v>10</v>
      </c>
      <c r="P17" s="42">
        <f t="shared" si="0"/>
        <v>306</v>
      </c>
    </row>
    <row r="18" spans="1:16" ht="15" customHeight="1" x14ac:dyDescent="0.25">
      <c r="A18" s="20" t="s">
        <v>32</v>
      </c>
      <c r="C18" s="42">
        <v>87</v>
      </c>
      <c r="D18" s="42">
        <v>1</v>
      </c>
      <c r="E18" s="42">
        <v>47</v>
      </c>
      <c r="F18" s="42">
        <v>16</v>
      </c>
      <c r="G18" s="42">
        <v>0</v>
      </c>
      <c r="H18" s="42">
        <v>6</v>
      </c>
      <c r="I18" s="42">
        <v>9</v>
      </c>
      <c r="J18" s="42">
        <v>0</v>
      </c>
      <c r="K18" s="42">
        <v>9</v>
      </c>
      <c r="L18" s="42">
        <v>4</v>
      </c>
      <c r="M18" s="42">
        <v>4</v>
      </c>
      <c r="N18" s="42">
        <v>5</v>
      </c>
      <c r="O18" s="42">
        <v>10</v>
      </c>
      <c r="P18" s="42">
        <f t="shared" si="0"/>
        <v>198</v>
      </c>
    </row>
    <row r="19" spans="1:16" ht="15" customHeight="1" x14ac:dyDescent="0.25">
      <c r="A19" s="20"/>
      <c r="C19" s="42">
        <v>80</v>
      </c>
      <c r="D19" s="42">
        <v>0</v>
      </c>
      <c r="E19" s="42">
        <v>32</v>
      </c>
      <c r="F19" s="42">
        <v>7</v>
      </c>
      <c r="G19" s="42">
        <v>0</v>
      </c>
      <c r="H19" s="42">
        <v>2</v>
      </c>
      <c r="I19" s="42">
        <v>0</v>
      </c>
      <c r="J19" s="42">
        <v>1</v>
      </c>
      <c r="K19" s="42">
        <v>12</v>
      </c>
      <c r="L19" s="42">
        <v>0</v>
      </c>
      <c r="M19" s="42">
        <v>4</v>
      </c>
      <c r="N19" s="42">
        <v>2</v>
      </c>
      <c r="O19" s="42">
        <v>11</v>
      </c>
      <c r="P19" s="42">
        <f t="shared" si="0"/>
        <v>151</v>
      </c>
    </row>
    <row r="20" spans="1:16" ht="15" customHeight="1" x14ac:dyDescent="0.25">
      <c r="A20" s="20"/>
      <c r="C20" s="42">
        <v>94</v>
      </c>
      <c r="D20" s="42">
        <v>0</v>
      </c>
      <c r="E20" s="42">
        <v>38</v>
      </c>
      <c r="F20" s="42">
        <v>9</v>
      </c>
      <c r="G20" s="42">
        <v>0</v>
      </c>
      <c r="H20" s="42">
        <v>2</v>
      </c>
      <c r="I20" s="42">
        <v>3</v>
      </c>
      <c r="J20" s="42">
        <v>0</v>
      </c>
      <c r="K20" s="42">
        <v>9</v>
      </c>
      <c r="L20" s="42">
        <v>0</v>
      </c>
      <c r="M20" s="42">
        <v>8</v>
      </c>
      <c r="N20" s="42">
        <v>6</v>
      </c>
      <c r="O20" s="42">
        <v>3</v>
      </c>
      <c r="P20" s="42">
        <f t="shared" si="0"/>
        <v>172</v>
      </c>
    </row>
    <row r="21" spans="1:16" ht="15" customHeight="1" x14ac:dyDescent="0.25">
      <c r="A21" s="20" t="s">
        <v>33</v>
      </c>
      <c r="C21" s="42">
        <v>270</v>
      </c>
      <c r="D21" s="42">
        <v>28</v>
      </c>
      <c r="E21" s="42">
        <v>45</v>
      </c>
      <c r="F21" s="42">
        <v>109</v>
      </c>
      <c r="G21" s="42">
        <v>10</v>
      </c>
      <c r="H21" s="42">
        <v>10</v>
      </c>
      <c r="I21" s="42">
        <v>38</v>
      </c>
      <c r="J21" s="42">
        <v>11</v>
      </c>
      <c r="K21" s="42">
        <v>25</v>
      </c>
      <c r="L21" s="42">
        <v>64</v>
      </c>
      <c r="M21" s="42">
        <v>47</v>
      </c>
      <c r="N21" s="42">
        <v>14</v>
      </c>
      <c r="O21" s="42">
        <v>5</v>
      </c>
      <c r="P21" s="42">
        <f t="shared" si="0"/>
        <v>676</v>
      </c>
    </row>
    <row r="22" spans="1:16" ht="15" customHeight="1" x14ac:dyDescent="0.25">
      <c r="A22" s="20"/>
      <c r="C22" s="42">
        <v>267</v>
      </c>
      <c r="D22" s="42">
        <v>13</v>
      </c>
      <c r="E22" s="42">
        <v>49</v>
      </c>
      <c r="F22" s="42">
        <v>76</v>
      </c>
      <c r="G22" s="42">
        <v>4</v>
      </c>
      <c r="H22" s="42">
        <v>3</v>
      </c>
      <c r="I22" s="42">
        <v>45</v>
      </c>
      <c r="J22" s="42">
        <v>17</v>
      </c>
      <c r="K22" s="42">
        <v>20</v>
      </c>
      <c r="L22" s="42">
        <v>57</v>
      </c>
      <c r="M22" s="42">
        <v>47</v>
      </c>
      <c r="N22" s="42">
        <v>16</v>
      </c>
      <c r="O22" s="42">
        <v>0</v>
      </c>
      <c r="P22" s="42">
        <f t="shared" si="0"/>
        <v>614</v>
      </c>
    </row>
    <row r="23" spans="1:16" ht="15" customHeight="1" x14ac:dyDescent="0.25">
      <c r="A23" s="20"/>
      <c r="C23" s="42">
        <v>262</v>
      </c>
      <c r="D23" s="42">
        <v>20</v>
      </c>
      <c r="E23" s="42">
        <v>50</v>
      </c>
      <c r="F23" s="42">
        <v>88</v>
      </c>
      <c r="G23" s="42">
        <v>4</v>
      </c>
      <c r="H23" s="42">
        <v>10</v>
      </c>
      <c r="I23" s="42">
        <v>32</v>
      </c>
      <c r="J23" s="42">
        <v>7</v>
      </c>
      <c r="K23" s="42">
        <v>21</v>
      </c>
      <c r="L23" s="42">
        <v>48</v>
      </c>
      <c r="M23" s="42">
        <v>50</v>
      </c>
      <c r="N23" s="42">
        <v>18</v>
      </c>
      <c r="O23" s="42">
        <v>3</v>
      </c>
      <c r="P23" s="42">
        <f t="shared" si="0"/>
        <v>613</v>
      </c>
    </row>
    <row r="24" spans="1:16" ht="15" customHeight="1" x14ac:dyDescent="0.25">
      <c r="A24" s="20" t="s">
        <v>34</v>
      </c>
      <c r="C24" s="42">
        <v>140</v>
      </c>
      <c r="D24" s="42">
        <v>0</v>
      </c>
      <c r="E24" s="42">
        <v>56</v>
      </c>
      <c r="F24" s="42">
        <v>8</v>
      </c>
      <c r="G24" s="42">
        <v>0</v>
      </c>
      <c r="H24" s="42">
        <v>6</v>
      </c>
      <c r="I24" s="42">
        <v>0</v>
      </c>
      <c r="J24" s="42">
        <v>0</v>
      </c>
      <c r="K24" s="42">
        <v>0</v>
      </c>
      <c r="L24" s="42">
        <v>0</v>
      </c>
      <c r="M24" s="42">
        <v>13</v>
      </c>
      <c r="N24" s="42">
        <v>4</v>
      </c>
      <c r="O24" s="42">
        <v>0</v>
      </c>
      <c r="P24" s="42">
        <f t="shared" si="0"/>
        <v>227</v>
      </c>
    </row>
    <row r="25" spans="1:16" ht="15" customHeight="1" x14ac:dyDescent="0.25">
      <c r="A25" s="20"/>
      <c r="C25" s="42">
        <v>102</v>
      </c>
      <c r="D25" s="42">
        <v>0</v>
      </c>
      <c r="E25" s="42">
        <v>19</v>
      </c>
      <c r="F25" s="42">
        <v>3</v>
      </c>
      <c r="G25" s="42">
        <v>0</v>
      </c>
      <c r="H25" s="42">
        <v>3</v>
      </c>
      <c r="I25" s="42">
        <v>0</v>
      </c>
      <c r="J25" s="42">
        <v>0</v>
      </c>
      <c r="K25" s="42">
        <v>0</v>
      </c>
      <c r="L25" s="42">
        <v>1</v>
      </c>
      <c r="M25" s="42">
        <v>6</v>
      </c>
      <c r="N25" s="42">
        <v>3</v>
      </c>
      <c r="O25" s="42">
        <v>0</v>
      </c>
      <c r="P25" s="42">
        <f t="shared" si="0"/>
        <v>137</v>
      </c>
    </row>
    <row r="26" spans="1:16" ht="15" customHeight="1" x14ac:dyDescent="0.25">
      <c r="A26" s="20"/>
      <c r="C26" s="42">
        <v>119</v>
      </c>
      <c r="D26" s="42">
        <v>0</v>
      </c>
      <c r="E26" s="42">
        <v>15</v>
      </c>
      <c r="F26" s="42">
        <v>5</v>
      </c>
      <c r="G26" s="42">
        <v>0</v>
      </c>
      <c r="H26" s="42">
        <v>2</v>
      </c>
      <c r="I26" s="42">
        <v>0</v>
      </c>
      <c r="J26" s="42">
        <v>0</v>
      </c>
      <c r="K26" s="42">
        <v>0</v>
      </c>
      <c r="L26" s="42">
        <v>0</v>
      </c>
      <c r="M26" s="42">
        <v>17</v>
      </c>
      <c r="N26" s="42">
        <v>1</v>
      </c>
      <c r="O26" s="42">
        <v>0</v>
      </c>
      <c r="P26" s="42">
        <f t="shared" si="0"/>
        <v>159</v>
      </c>
    </row>
    <row r="27" spans="1:16" ht="15" customHeight="1" x14ac:dyDescent="0.25">
      <c r="A27" s="20" t="s">
        <v>35</v>
      </c>
      <c r="C27" s="42">
        <v>112</v>
      </c>
      <c r="D27" s="42">
        <v>4</v>
      </c>
      <c r="E27" s="42">
        <v>71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57</v>
      </c>
      <c r="L27" s="42">
        <v>36</v>
      </c>
      <c r="M27" s="42">
        <v>4</v>
      </c>
      <c r="N27" s="42">
        <v>5</v>
      </c>
      <c r="O27" s="42">
        <v>2</v>
      </c>
      <c r="P27" s="42">
        <f t="shared" si="0"/>
        <v>291</v>
      </c>
    </row>
    <row r="28" spans="1:16" ht="15" customHeight="1" x14ac:dyDescent="0.25">
      <c r="A28" s="20"/>
      <c r="C28" s="42">
        <v>55</v>
      </c>
      <c r="D28" s="42">
        <v>2</v>
      </c>
      <c r="E28" s="42">
        <v>31</v>
      </c>
      <c r="F28" s="42">
        <v>4</v>
      </c>
      <c r="G28" s="42">
        <v>0</v>
      </c>
      <c r="H28" s="42">
        <v>0</v>
      </c>
      <c r="I28" s="42">
        <v>1</v>
      </c>
      <c r="J28" s="42">
        <v>0</v>
      </c>
      <c r="K28" s="42">
        <v>64</v>
      </c>
      <c r="L28" s="42">
        <v>3</v>
      </c>
      <c r="M28" s="42">
        <v>2</v>
      </c>
      <c r="N28" s="42">
        <v>4</v>
      </c>
      <c r="O28" s="42">
        <v>0</v>
      </c>
      <c r="P28" s="42">
        <f t="shared" si="0"/>
        <v>166</v>
      </c>
    </row>
    <row r="29" spans="1:16" ht="15" customHeight="1" x14ac:dyDescent="0.25">
      <c r="A29" s="20"/>
      <c r="C29" s="42">
        <v>73</v>
      </c>
      <c r="D29" s="42">
        <v>1</v>
      </c>
      <c r="E29" s="42">
        <v>48</v>
      </c>
      <c r="F29" s="42">
        <v>4</v>
      </c>
      <c r="G29" s="42">
        <v>0</v>
      </c>
      <c r="H29" s="42">
        <v>0</v>
      </c>
      <c r="I29" s="42">
        <v>2</v>
      </c>
      <c r="J29" s="42">
        <v>0</v>
      </c>
      <c r="K29" s="42">
        <v>60</v>
      </c>
      <c r="L29" s="42">
        <v>12</v>
      </c>
      <c r="M29" s="42">
        <v>2</v>
      </c>
      <c r="N29" s="42">
        <v>9</v>
      </c>
      <c r="O29" s="42">
        <v>0</v>
      </c>
      <c r="P29" s="42">
        <f t="shared" si="0"/>
        <v>211</v>
      </c>
    </row>
    <row r="30" spans="1:16" ht="15" customHeight="1" x14ac:dyDescent="0.25">
      <c r="A30" s="20" t="s">
        <v>36</v>
      </c>
      <c r="C30" s="42">
        <v>11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7</v>
      </c>
      <c r="N30" s="42">
        <v>0</v>
      </c>
      <c r="O30" s="42">
        <v>0</v>
      </c>
      <c r="P30" s="42">
        <f t="shared" si="0"/>
        <v>18</v>
      </c>
    </row>
    <row r="31" spans="1:16" ht="15" customHeight="1" x14ac:dyDescent="0.25">
      <c r="A31" s="20"/>
      <c r="C31" s="42">
        <v>7</v>
      </c>
      <c r="D31" s="42">
        <v>0</v>
      </c>
      <c r="E31" s="42">
        <v>9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0</v>
      </c>
      <c r="L31" s="42">
        <v>0</v>
      </c>
      <c r="M31" s="42">
        <v>8</v>
      </c>
      <c r="N31" s="42">
        <v>0</v>
      </c>
      <c r="O31" s="42">
        <v>0</v>
      </c>
      <c r="P31" s="42">
        <f t="shared" si="0"/>
        <v>25</v>
      </c>
    </row>
    <row r="32" spans="1:16" ht="15" customHeight="1" x14ac:dyDescent="0.25">
      <c r="A32" s="20"/>
      <c r="C32" s="42">
        <v>3</v>
      </c>
      <c r="D32" s="42">
        <v>0</v>
      </c>
      <c r="E32" s="42">
        <v>6</v>
      </c>
      <c r="F32" s="42">
        <v>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4</v>
      </c>
      <c r="N32" s="42">
        <v>0</v>
      </c>
      <c r="O32" s="42">
        <v>0</v>
      </c>
      <c r="P32" s="42">
        <f t="shared" si="0"/>
        <v>15</v>
      </c>
    </row>
    <row r="33" spans="1:16" ht="15" customHeight="1" x14ac:dyDescent="0.25">
      <c r="A33" s="20" t="s">
        <v>37</v>
      </c>
      <c r="C33" s="42">
        <v>4</v>
      </c>
      <c r="D33" s="42">
        <v>3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11</v>
      </c>
      <c r="N33" s="42">
        <v>2</v>
      </c>
      <c r="O33" s="42">
        <v>0</v>
      </c>
      <c r="P33" s="42">
        <f t="shared" si="0"/>
        <v>20</v>
      </c>
    </row>
    <row r="34" spans="1:16" ht="15" customHeight="1" x14ac:dyDescent="0.25">
      <c r="A34" s="20"/>
      <c r="C34" s="42">
        <v>1</v>
      </c>
      <c r="D34" s="42">
        <v>0</v>
      </c>
      <c r="E34" s="42">
        <v>3</v>
      </c>
      <c r="F34" s="42">
        <v>1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3</v>
      </c>
      <c r="N34" s="42">
        <v>0</v>
      </c>
      <c r="O34" s="42">
        <v>0</v>
      </c>
      <c r="P34" s="42">
        <f t="shared" si="0"/>
        <v>8</v>
      </c>
    </row>
    <row r="35" spans="1:16" ht="15" customHeight="1" x14ac:dyDescent="0.25">
      <c r="A35" s="20"/>
      <c r="C35" s="42">
        <v>4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3</v>
      </c>
      <c r="N35" s="42">
        <v>0</v>
      </c>
      <c r="O35" s="42">
        <v>0</v>
      </c>
      <c r="P35" s="42">
        <f t="shared" si="0"/>
        <v>7</v>
      </c>
    </row>
    <row r="36" spans="1:16" ht="15" customHeight="1" x14ac:dyDescent="0.25">
      <c r="A36" s="20" t="s">
        <v>38</v>
      </c>
      <c r="C36" s="42">
        <v>291</v>
      </c>
      <c r="D36" s="42">
        <v>15</v>
      </c>
      <c r="E36" s="42">
        <v>39</v>
      </c>
      <c r="F36" s="42">
        <v>79</v>
      </c>
      <c r="G36" s="42">
        <v>6</v>
      </c>
      <c r="H36" s="42">
        <v>21</v>
      </c>
      <c r="I36" s="42">
        <v>38</v>
      </c>
      <c r="J36" s="42">
        <v>15</v>
      </c>
      <c r="K36" s="42">
        <v>12</v>
      </c>
      <c r="L36" s="42">
        <v>33</v>
      </c>
      <c r="M36" s="42">
        <v>16</v>
      </c>
      <c r="N36" s="42">
        <v>7</v>
      </c>
      <c r="O36" s="42">
        <v>8</v>
      </c>
      <c r="P36" s="42">
        <f t="shared" si="0"/>
        <v>580</v>
      </c>
    </row>
    <row r="37" spans="1:16" ht="15" customHeight="1" x14ac:dyDescent="0.25">
      <c r="A37" s="20"/>
      <c r="C37" s="42">
        <v>256</v>
      </c>
      <c r="D37" s="42">
        <v>9</v>
      </c>
      <c r="E37" s="42">
        <v>42</v>
      </c>
      <c r="F37" s="42">
        <v>55</v>
      </c>
      <c r="G37" s="42">
        <v>2</v>
      </c>
      <c r="H37" s="42">
        <v>20</v>
      </c>
      <c r="I37" s="42">
        <v>29</v>
      </c>
      <c r="J37" s="42">
        <v>15</v>
      </c>
      <c r="K37" s="42">
        <v>13</v>
      </c>
      <c r="L37" s="42">
        <v>17</v>
      </c>
      <c r="M37" s="42">
        <v>26</v>
      </c>
      <c r="N37" s="42">
        <v>7</v>
      </c>
      <c r="O37" s="42">
        <v>6</v>
      </c>
      <c r="P37" s="42">
        <f t="shared" si="0"/>
        <v>497</v>
      </c>
    </row>
    <row r="38" spans="1:16" ht="15" customHeight="1" x14ac:dyDescent="0.25">
      <c r="A38" s="20"/>
      <c r="C38" s="42">
        <v>238</v>
      </c>
      <c r="D38" s="42">
        <v>19</v>
      </c>
      <c r="E38" s="42">
        <v>29</v>
      </c>
      <c r="F38" s="42">
        <v>59</v>
      </c>
      <c r="G38" s="42">
        <v>3</v>
      </c>
      <c r="H38" s="42">
        <v>13</v>
      </c>
      <c r="I38" s="42">
        <v>35</v>
      </c>
      <c r="J38" s="42">
        <v>9</v>
      </c>
      <c r="K38" s="42">
        <v>18</v>
      </c>
      <c r="L38" s="42">
        <v>20</v>
      </c>
      <c r="M38" s="42">
        <v>17</v>
      </c>
      <c r="N38" s="42">
        <v>15</v>
      </c>
      <c r="O38" s="42">
        <v>6</v>
      </c>
      <c r="P38" s="42">
        <f t="shared" si="0"/>
        <v>481</v>
      </c>
    </row>
    <row r="39" spans="1:16" ht="15" customHeight="1" x14ac:dyDescent="0.25">
      <c r="A39" s="20" t="s">
        <v>39</v>
      </c>
      <c r="C39" s="42">
        <v>28</v>
      </c>
      <c r="D39" s="42">
        <v>0</v>
      </c>
      <c r="E39" s="42">
        <v>2</v>
      </c>
      <c r="F39" s="42">
        <v>0</v>
      </c>
      <c r="G39" s="42">
        <v>0</v>
      </c>
      <c r="H39" s="42">
        <v>1</v>
      </c>
      <c r="I39" s="42">
        <v>0</v>
      </c>
      <c r="J39" s="42">
        <v>0</v>
      </c>
      <c r="K39" s="42">
        <v>2</v>
      </c>
      <c r="L39" s="42">
        <v>0</v>
      </c>
      <c r="M39" s="42">
        <v>11</v>
      </c>
      <c r="N39" s="42">
        <v>0</v>
      </c>
      <c r="O39" s="42">
        <v>0</v>
      </c>
      <c r="P39" s="42">
        <f t="shared" si="0"/>
        <v>44</v>
      </c>
    </row>
    <row r="40" spans="1:16" ht="15" customHeight="1" x14ac:dyDescent="0.25">
      <c r="A40" s="20"/>
      <c r="C40" s="42">
        <v>23</v>
      </c>
      <c r="D40" s="42">
        <v>1</v>
      </c>
      <c r="E40" s="42">
        <v>0</v>
      </c>
      <c r="F40" s="42">
        <v>1</v>
      </c>
      <c r="G40" s="42">
        <v>0</v>
      </c>
      <c r="H40" s="42">
        <v>1</v>
      </c>
      <c r="I40" s="42">
        <v>0</v>
      </c>
      <c r="J40" s="42">
        <v>1</v>
      </c>
      <c r="K40" s="42">
        <v>0</v>
      </c>
      <c r="L40" s="42">
        <v>0</v>
      </c>
      <c r="M40" s="42">
        <v>3</v>
      </c>
      <c r="N40" s="42">
        <v>0</v>
      </c>
      <c r="O40" s="42">
        <v>0</v>
      </c>
      <c r="P40" s="42">
        <f t="shared" si="0"/>
        <v>30</v>
      </c>
    </row>
    <row r="41" spans="1:16" ht="15" customHeight="1" x14ac:dyDescent="0.25">
      <c r="A41" s="20"/>
      <c r="C41" s="42">
        <v>24</v>
      </c>
      <c r="D41" s="42">
        <v>0</v>
      </c>
      <c r="E41" s="42">
        <v>1</v>
      </c>
      <c r="F41" s="42">
        <v>1</v>
      </c>
      <c r="G41" s="42">
        <v>0</v>
      </c>
      <c r="H41" s="42">
        <v>1</v>
      </c>
      <c r="I41" s="42">
        <v>0</v>
      </c>
      <c r="J41" s="42">
        <v>0</v>
      </c>
      <c r="K41" s="42">
        <v>3</v>
      </c>
      <c r="L41" s="42">
        <v>0</v>
      </c>
      <c r="M41" s="42">
        <v>6</v>
      </c>
      <c r="N41" s="42">
        <v>2</v>
      </c>
      <c r="O41" s="42">
        <v>0</v>
      </c>
      <c r="P41" s="42">
        <f t="shared" si="0"/>
        <v>38</v>
      </c>
    </row>
    <row r="42" spans="1:16" ht="15" customHeight="1" x14ac:dyDescent="0.25">
      <c r="A42" s="20" t="s">
        <v>7</v>
      </c>
      <c r="C42" s="42">
        <v>1</v>
      </c>
      <c r="D42" s="42">
        <v>0</v>
      </c>
      <c r="E42" s="42">
        <v>1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f t="shared" si="0"/>
        <v>2</v>
      </c>
    </row>
    <row r="43" spans="1:16" ht="15" customHeight="1" x14ac:dyDescent="0.25">
      <c r="A43" s="20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f t="shared" si="0"/>
        <v>0</v>
      </c>
    </row>
    <row r="44" spans="1:16" ht="15" customHeight="1" x14ac:dyDescent="0.25">
      <c r="A44" s="20"/>
      <c r="C44" s="42">
        <v>0</v>
      </c>
      <c r="D44" s="42">
        <v>0</v>
      </c>
      <c r="E44" s="42">
        <v>0</v>
      </c>
      <c r="F44" s="42">
        <v>2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1</v>
      </c>
      <c r="M44" s="42">
        <v>0</v>
      </c>
      <c r="N44" s="42">
        <v>0</v>
      </c>
      <c r="O44" s="42">
        <v>0</v>
      </c>
      <c r="P44" s="42">
        <f t="shared" si="0"/>
        <v>3</v>
      </c>
    </row>
    <row r="45" spans="1:16" ht="15" customHeight="1" x14ac:dyDescent="0.25">
      <c r="A45" s="26" t="s">
        <v>8</v>
      </c>
      <c r="C45" s="43">
        <v>4104</v>
      </c>
      <c r="D45" s="43">
        <v>212</v>
      </c>
      <c r="E45" s="43">
        <v>844</v>
      </c>
      <c r="F45" s="43">
        <v>769</v>
      </c>
      <c r="G45" s="43">
        <v>31</v>
      </c>
      <c r="H45" s="43">
        <v>259</v>
      </c>
      <c r="I45" s="43">
        <v>368</v>
      </c>
      <c r="J45" s="43">
        <v>99</v>
      </c>
      <c r="K45" s="43">
        <v>372</v>
      </c>
      <c r="L45" s="43">
        <v>759</v>
      </c>
      <c r="M45" s="43">
        <v>592</v>
      </c>
      <c r="N45" s="43">
        <v>126</v>
      </c>
      <c r="O45" s="43">
        <v>59</v>
      </c>
      <c r="P45" s="43">
        <f t="shared" si="0"/>
        <v>8594</v>
      </c>
    </row>
    <row r="46" spans="1:16" ht="15" customHeight="1" x14ac:dyDescent="0.25">
      <c r="A46" s="20"/>
      <c r="C46" s="43">
        <v>2368</v>
      </c>
      <c r="D46" s="43">
        <v>95</v>
      </c>
      <c r="E46" s="43">
        <v>846</v>
      </c>
      <c r="F46" s="43">
        <v>560</v>
      </c>
      <c r="G46" s="43">
        <v>25</v>
      </c>
      <c r="H46" s="43">
        <v>145</v>
      </c>
      <c r="I46" s="43">
        <v>259</v>
      </c>
      <c r="J46" s="43">
        <v>90</v>
      </c>
      <c r="K46" s="43">
        <v>310</v>
      </c>
      <c r="L46" s="43">
        <v>373</v>
      </c>
      <c r="M46" s="43">
        <v>1571</v>
      </c>
      <c r="N46" s="43">
        <v>272</v>
      </c>
      <c r="O46" s="43">
        <v>52</v>
      </c>
      <c r="P46" s="43">
        <f t="shared" si="0"/>
        <v>6966</v>
      </c>
    </row>
    <row r="47" spans="1:16" ht="15" customHeight="1" x14ac:dyDescent="0.25">
      <c r="A47" s="20"/>
      <c r="C47" s="43">
        <v>2773</v>
      </c>
      <c r="D47" s="43">
        <v>179</v>
      </c>
      <c r="E47" s="43">
        <v>715</v>
      </c>
      <c r="F47" s="43">
        <v>1422</v>
      </c>
      <c r="G47" s="43">
        <v>35</v>
      </c>
      <c r="H47" s="43">
        <v>163</v>
      </c>
      <c r="I47" s="43">
        <v>264</v>
      </c>
      <c r="J47" s="43">
        <v>133</v>
      </c>
      <c r="K47" s="43">
        <v>358</v>
      </c>
      <c r="L47" s="43">
        <v>396</v>
      </c>
      <c r="M47" s="43">
        <v>328</v>
      </c>
      <c r="N47" s="43">
        <v>132</v>
      </c>
      <c r="O47" s="43">
        <v>59</v>
      </c>
      <c r="P47" s="43">
        <f t="shared" si="0"/>
        <v>6957</v>
      </c>
    </row>
    <row r="48" spans="1:16" ht="15" customHeight="1" x14ac:dyDescent="0.25">
      <c r="A48" s="20"/>
    </row>
    <row r="49" spans="1:1" ht="15" customHeight="1" x14ac:dyDescent="0.25">
      <c r="A49" s="20"/>
    </row>
    <row r="50" spans="1:1" ht="15" customHeight="1" x14ac:dyDescent="0.25">
      <c r="A50" s="21" t="s">
        <v>110</v>
      </c>
    </row>
    <row r="51" spans="1:1" ht="15" customHeight="1" x14ac:dyDescent="0.25">
      <c r="A51" s="20"/>
    </row>
    <row r="52" spans="1:1" ht="15" customHeight="1" x14ac:dyDescent="0.25">
      <c r="A52" s="20"/>
    </row>
    <row r="53" spans="1:1" ht="15" customHeight="1" x14ac:dyDescent="0.25">
      <c r="A53" s="20"/>
    </row>
  </sheetData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P52"/>
  <sheetViews>
    <sheetView zoomScaleNormal="100" workbookViewId="0"/>
  </sheetViews>
  <sheetFormatPr defaultColWidth="18" defaultRowHeight="15" customHeight="1" x14ac:dyDescent="0.25"/>
  <cols>
    <col min="1" max="1" width="35.7109375" style="1" customWidth="1"/>
    <col min="2" max="2" width="15.7109375" style="5" customWidth="1"/>
    <col min="3" max="16" width="15.7109375" style="1" customWidth="1"/>
    <col min="17" max="16384" width="18" style="1"/>
  </cols>
  <sheetData>
    <row r="1" spans="1:16" ht="15" customHeight="1" x14ac:dyDescent="0.25">
      <c r="A1" s="3" t="s">
        <v>83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6" ht="15" customHeight="1" x14ac:dyDescent="0.25">
      <c r="A2" s="3" t="s">
        <v>40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6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  <c r="I3" s="3"/>
      <c r="J3" s="3"/>
      <c r="K3" s="3"/>
    </row>
    <row r="4" spans="1:16" ht="15" customHeight="1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</row>
    <row r="5" spans="1:16" ht="39.950000000000003" customHeight="1" x14ac:dyDescent="0.25">
      <c r="A5" s="25" t="s">
        <v>107</v>
      </c>
      <c r="B5" s="25" t="s">
        <v>106</v>
      </c>
      <c r="C5" s="10" t="s">
        <v>90</v>
      </c>
      <c r="D5" s="10" t="s">
        <v>91</v>
      </c>
      <c r="E5" s="10" t="s">
        <v>92</v>
      </c>
      <c r="F5" s="10" t="s">
        <v>93</v>
      </c>
      <c r="G5" s="10" t="s">
        <v>94</v>
      </c>
      <c r="H5" s="10" t="s">
        <v>95</v>
      </c>
      <c r="I5" s="10" t="s">
        <v>96</v>
      </c>
      <c r="J5" s="10" t="s">
        <v>97</v>
      </c>
      <c r="K5" s="10" t="s">
        <v>98</v>
      </c>
      <c r="L5" s="10" t="s">
        <v>99</v>
      </c>
      <c r="M5" s="10" t="s">
        <v>100</v>
      </c>
      <c r="N5" s="10" t="s">
        <v>101</v>
      </c>
      <c r="O5" s="10" t="s">
        <v>102</v>
      </c>
      <c r="P5" s="11" t="s">
        <v>8</v>
      </c>
    </row>
    <row r="7" spans="1:16" ht="15" customHeight="1" x14ac:dyDescent="0.25">
      <c r="A7" s="20" t="s">
        <v>28</v>
      </c>
      <c r="B7" s="5" t="s">
        <v>108</v>
      </c>
      <c r="C7" s="45">
        <v>109.08041299999999</v>
      </c>
      <c r="D7" s="45">
        <v>1.824417</v>
      </c>
      <c r="E7" s="45">
        <v>12.026721</v>
      </c>
      <c r="F7" s="45">
        <v>19.491948000000001</v>
      </c>
      <c r="G7" s="45">
        <v>0.75</v>
      </c>
      <c r="H7" s="45">
        <v>1.8009999999999999</v>
      </c>
      <c r="I7" s="45">
        <v>6.9870020000000004</v>
      </c>
      <c r="J7" s="45">
        <v>0.51700000000000002</v>
      </c>
      <c r="K7" s="45">
        <v>6.3713930000000003</v>
      </c>
      <c r="L7" s="46">
        <v>3.3041589999999998</v>
      </c>
      <c r="M7" s="46">
        <v>6.9689399999999999</v>
      </c>
      <c r="N7" s="46">
        <v>2.0369999999999999</v>
      </c>
      <c r="O7" s="46">
        <v>0.152</v>
      </c>
      <c r="P7" s="46">
        <f>SUM(C7:O7)</f>
        <v>171.31199299999997</v>
      </c>
    </row>
    <row r="8" spans="1:16" ht="15" customHeight="1" x14ac:dyDescent="0.25">
      <c r="A8" s="20"/>
      <c r="B8" s="5" t="s">
        <v>109</v>
      </c>
      <c r="C8" s="45">
        <v>46.820610000000002</v>
      </c>
      <c r="D8" s="45">
        <v>2.1945000000000001</v>
      </c>
      <c r="E8" s="45">
        <v>12.569444000000001</v>
      </c>
      <c r="F8" s="45">
        <v>14.445715999999999</v>
      </c>
      <c r="G8" s="45">
        <v>0.81100000000000005</v>
      </c>
      <c r="H8" s="45">
        <v>0.35299999999999998</v>
      </c>
      <c r="I8" s="45">
        <v>5.9070520000000002</v>
      </c>
      <c r="J8" s="45">
        <v>1.6373</v>
      </c>
      <c r="K8" s="45">
        <v>3.1324999999999998</v>
      </c>
      <c r="L8" s="46">
        <v>3.6861999999999999</v>
      </c>
      <c r="M8" s="46">
        <v>37.434600000000003</v>
      </c>
      <c r="N8" s="46">
        <v>12.248894999999999</v>
      </c>
      <c r="O8" s="46">
        <v>0.318</v>
      </c>
      <c r="P8" s="46">
        <f t="shared" ref="P8:P48" si="0">SUM(C8:O8)</f>
        <v>141.558817</v>
      </c>
    </row>
    <row r="9" spans="1:16" ht="15" customHeight="1" x14ac:dyDescent="0.25">
      <c r="A9" s="20"/>
      <c r="B9" s="2" t="s">
        <v>112</v>
      </c>
      <c r="C9" s="45">
        <v>77.816723999999994</v>
      </c>
      <c r="D9" s="45">
        <v>3.0277189999999998</v>
      </c>
      <c r="E9" s="45">
        <v>6.9671570000000003</v>
      </c>
      <c r="F9" s="45">
        <v>74.686014999999998</v>
      </c>
      <c r="G9" s="45">
        <v>0.80549999999999999</v>
      </c>
      <c r="H9" s="45">
        <v>1.87</v>
      </c>
      <c r="I9" s="45">
        <v>5.2628519999999996</v>
      </c>
      <c r="J9" s="45">
        <v>5.2060009999999997</v>
      </c>
      <c r="K9" s="45">
        <v>4.2433319999999997</v>
      </c>
      <c r="L9" s="46">
        <v>8.7563359999999992</v>
      </c>
      <c r="M9" s="46">
        <v>4.7720000000000002</v>
      </c>
      <c r="N9" s="46">
        <v>0.94199999999999995</v>
      </c>
      <c r="O9" s="46">
        <v>0.63600000000000001</v>
      </c>
      <c r="P9" s="46">
        <f t="shared" si="0"/>
        <v>194.991636</v>
      </c>
    </row>
    <row r="10" spans="1:16" ht="15" customHeight="1" x14ac:dyDescent="0.25">
      <c r="A10" s="20" t="s">
        <v>29</v>
      </c>
      <c r="C10" s="45">
        <v>170.81718799999999</v>
      </c>
      <c r="D10" s="45">
        <v>20.847899999999999</v>
      </c>
      <c r="E10" s="45">
        <v>69.467359999999999</v>
      </c>
      <c r="F10" s="45">
        <v>73.135541000000003</v>
      </c>
      <c r="G10" s="45">
        <v>0.68500000000000005</v>
      </c>
      <c r="H10" s="45">
        <v>42.314053999999999</v>
      </c>
      <c r="I10" s="45">
        <v>29.191372999999999</v>
      </c>
      <c r="J10" s="45">
        <v>13.224508</v>
      </c>
      <c r="K10" s="45">
        <v>25.070777</v>
      </c>
      <c r="L10" s="46">
        <v>123.436588</v>
      </c>
      <c r="M10" s="46">
        <v>45.065894</v>
      </c>
      <c r="N10" s="46">
        <v>12.66344</v>
      </c>
      <c r="O10" s="46">
        <v>5.958933</v>
      </c>
      <c r="P10" s="46">
        <f t="shared" si="0"/>
        <v>631.878556</v>
      </c>
    </row>
    <row r="11" spans="1:16" ht="15" customHeight="1" x14ac:dyDescent="0.25">
      <c r="A11" s="20"/>
      <c r="C11" s="45">
        <v>137.653009</v>
      </c>
      <c r="D11" s="45">
        <v>5.6760000000000002</v>
      </c>
      <c r="E11" s="45">
        <v>55.251440000000002</v>
      </c>
      <c r="F11" s="45">
        <v>49.187627999999997</v>
      </c>
      <c r="G11" s="45">
        <v>0.64900000000000002</v>
      </c>
      <c r="H11" s="45">
        <v>19.275165000000001</v>
      </c>
      <c r="I11" s="45">
        <v>15.811864999999999</v>
      </c>
      <c r="J11" s="45">
        <v>6.5038</v>
      </c>
      <c r="K11" s="45">
        <v>20.629176000000001</v>
      </c>
      <c r="L11" s="46">
        <v>52.454529000000001</v>
      </c>
      <c r="M11" s="46">
        <v>24.190612999999999</v>
      </c>
      <c r="N11" s="46">
        <v>8.9747760000000003</v>
      </c>
      <c r="O11" s="46">
        <v>3.7383929999999999</v>
      </c>
      <c r="P11" s="46">
        <f t="shared" si="0"/>
        <v>399.99539399999992</v>
      </c>
    </row>
    <row r="12" spans="1:16" ht="15" customHeight="1" x14ac:dyDescent="0.25">
      <c r="A12" s="20"/>
      <c r="C12" s="45">
        <v>179.64642900000001</v>
      </c>
      <c r="D12" s="45">
        <v>8.2053329999999995</v>
      </c>
      <c r="E12" s="45">
        <v>64.329232000000005</v>
      </c>
      <c r="F12" s="45">
        <v>65.483925999999997</v>
      </c>
      <c r="G12" s="45">
        <v>2.76227</v>
      </c>
      <c r="H12" s="45">
        <v>18.770050000000001</v>
      </c>
      <c r="I12" s="45">
        <v>23.800236999999999</v>
      </c>
      <c r="J12" s="45">
        <v>12.692162</v>
      </c>
      <c r="K12" s="45">
        <v>26.775002000000001</v>
      </c>
      <c r="L12" s="46">
        <v>53.738674000000003</v>
      </c>
      <c r="M12" s="46">
        <v>21.099281000000001</v>
      </c>
      <c r="N12" s="46">
        <v>10.736000000000001</v>
      </c>
      <c r="O12" s="46">
        <v>6.4139499999999998</v>
      </c>
      <c r="P12" s="46">
        <f t="shared" si="0"/>
        <v>494.45254600000004</v>
      </c>
    </row>
    <row r="13" spans="1:16" ht="15" customHeight="1" x14ac:dyDescent="0.25">
      <c r="A13" s="20" t="s">
        <v>30</v>
      </c>
      <c r="C13" s="45">
        <v>342.38160299999998</v>
      </c>
      <c r="D13" s="45">
        <v>7.3996399999999998</v>
      </c>
      <c r="E13" s="45">
        <v>52.608331999999997</v>
      </c>
      <c r="F13" s="45">
        <v>30.956389999999999</v>
      </c>
      <c r="G13" s="45">
        <v>0</v>
      </c>
      <c r="H13" s="45">
        <v>21.835052000000001</v>
      </c>
      <c r="I13" s="45">
        <v>8.9303019999999993</v>
      </c>
      <c r="J13" s="45">
        <v>1.2210000000000001</v>
      </c>
      <c r="K13" s="45">
        <v>13.776999999999999</v>
      </c>
      <c r="L13" s="46">
        <v>5.0252109999999997</v>
      </c>
      <c r="M13" s="46">
        <v>10.340467</v>
      </c>
      <c r="N13" s="46">
        <v>9.6155500000000007</v>
      </c>
      <c r="O13" s="46">
        <v>1.2576000000000001</v>
      </c>
      <c r="P13" s="46">
        <f t="shared" si="0"/>
        <v>505.34814699999998</v>
      </c>
    </row>
    <row r="14" spans="1:16" ht="15" customHeight="1" x14ac:dyDescent="0.25">
      <c r="A14" s="20"/>
      <c r="C14" s="45">
        <v>272.0129</v>
      </c>
      <c r="D14" s="45">
        <v>2.1349999999999998</v>
      </c>
      <c r="E14" s="45">
        <v>49.331588000000004</v>
      </c>
      <c r="F14" s="45">
        <v>27.075102999999999</v>
      </c>
      <c r="G14" s="45">
        <v>0</v>
      </c>
      <c r="H14" s="45">
        <v>9.56813</v>
      </c>
      <c r="I14" s="45">
        <v>4.9053000000000004</v>
      </c>
      <c r="J14" s="45">
        <v>0.27</v>
      </c>
      <c r="K14" s="45">
        <v>6.1256000000000004</v>
      </c>
      <c r="L14" s="46">
        <v>4.322686</v>
      </c>
      <c r="M14" s="46">
        <v>13.780169000000001</v>
      </c>
      <c r="N14" s="46">
        <v>6.8831759999999997</v>
      </c>
      <c r="O14" s="46">
        <v>1.1408</v>
      </c>
      <c r="P14" s="46">
        <f t="shared" si="0"/>
        <v>397.55045200000001</v>
      </c>
    </row>
    <row r="15" spans="1:16" ht="15" customHeight="1" x14ac:dyDescent="0.25">
      <c r="A15" s="20"/>
      <c r="C15" s="47">
        <v>310.91721200000001</v>
      </c>
      <c r="D15" s="47">
        <v>6.4062239999999999</v>
      </c>
      <c r="E15" s="47">
        <v>41.359515999999999</v>
      </c>
      <c r="F15" s="47">
        <v>35.773885999999997</v>
      </c>
      <c r="G15" s="47">
        <v>0</v>
      </c>
      <c r="H15" s="47">
        <v>13.7872</v>
      </c>
      <c r="I15" s="47">
        <v>7.2275879999999999</v>
      </c>
      <c r="J15" s="47">
        <v>0.66500000000000004</v>
      </c>
      <c r="K15" s="47">
        <v>9.3168000000000006</v>
      </c>
      <c r="L15" s="46">
        <v>4.1525999999999996</v>
      </c>
      <c r="M15" s="46">
        <v>25.787794999999999</v>
      </c>
      <c r="N15" s="46">
        <v>9.9444169999999996</v>
      </c>
      <c r="O15" s="46">
        <v>1.2630840000000001</v>
      </c>
      <c r="P15" s="46">
        <f t="shared" si="0"/>
        <v>466.60132200000004</v>
      </c>
    </row>
    <row r="16" spans="1:16" ht="15" customHeight="1" x14ac:dyDescent="0.25">
      <c r="A16" s="20" t="s">
        <v>31</v>
      </c>
      <c r="C16" s="47">
        <v>21.788516000000001</v>
      </c>
      <c r="D16" s="47">
        <v>2.3380000000000001</v>
      </c>
      <c r="E16" s="47">
        <v>16.228539999999999</v>
      </c>
      <c r="F16" s="47">
        <v>10.2508</v>
      </c>
      <c r="G16" s="47">
        <v>0.73268</v>
      </c>
      <c r="H16" s="47">
        <v>6.9166999999999996</v>
      </c>
      <c r="I16" s="47">
        <v>4.6387600000000004</v>
      </c>
      <c r="J16" s="47">
        <v>2.0485000000000002</v>
      </c>
      <c r="K16" s="47">
        <v>12.030599</v>
      </c>
      <c r="L16" s="46">
        <v>3.8165</v>
      </c>
      <c r="M16" s="46">
        <v>5.0853580000000003</v>
      </c>
      <c r="N16" s="46">
        <v>0.73329999999999995</v>
      </c>
      <c r="O16" s="46">
        <v>1.208</v>
      </c>
      <c r="P16" s="46">
        <f t="shared" si="0"/>
        <v>87.816253000000003</v>
      </c>
    </row>
    <row r="17" spans="1:16" ht="15" customHeight="1" x14ac:dyDescent="0.25">
      <c r="A17" s="20"/>
      <c r="C17" s="47">
        <v>26.021889000000002</v>
      </c>
      <c r="D17" s="47">
        <v>1.5349999999999999</v>
      </c>
      <c r="E17" s="47">
        <v>20.369260000000001</v>
      </c>
      <c r="F17" s="47">
        <v>9.6810620000000007</v>
      </c>
      <c r="G17" s="47">
        <v>1.2829889999999999</v>
      </c>
      <c r="H17" s="47">
        <v>6.0217000000000001</v>
      </c>
      <c r="I17" s="47">
        <v>2.668323</v>
      </c>
      <c r="J17" s="47">
        <v>0.3</v>
      </c>
      <c r="K17" s="47">
        <v>19.039914</v>
      </c>
      <c r="L17" s="46">
        <v>0.93930000000000002</v>
      </c>
      <c r="M17" s="46">
        <v>3.1325980000000002</v>
      </c>
      <c r="N17" s="46">
        <v>0.36</v>
      </c>
      <c r="O17" s="46">
        <v>4.746734</v>
      </c>
      <c r="P17" s="46">
        <f t="shared" si="0"/>
        <v>96.098769000000004</v>
      </c>
    </row>
    <row r="18" spans="1:16" ht="15" customHeight="1" x14ac:dyDescent="0.25">
      <c r="A18" s="20"/>
      <c r="C18" s="47">
        <v>39.453521000000002</v>
      </c>
      <c r="D18" s="47">
        <v>2.9049999999999998</v>
      </c>
      <c r="E18" s="47">
        <v>26.797519999999999</v>
      </c>
      <c r="F18" s="47">
        <v>5.3849999999999998</v>
      </c>
      <c r="G18" s="47">
        <v>1.7230110000000001</v>
      </c>
      <c r="H18" s="47">
        <v>7.3400809999999996</v>
      </c>
      <c r="I18" s="47">
        <v>2.7161949999999999</v>
      </c>
      <c r="J18" s="47">
        <v>1.796</v>
      </c>
      <c r="K18" s="47">
        <v>16.988171999999999</v>
      </c>
      <c r="L18" s="46">
        <v>3.6897000000000002</v>
      </c>
      <c r="M18" s="46">
        <v>3.8315999999999999</v>
      </c>
      <c r="N18" s="46">
        <v>0.94</v>
      </c>
      <c r="O18" s="46">
        <v>2.8849999999999998</v>
      </c>
      <c r="P18" s="46">
        <f t="shared" si="0"/>
        <v>116.4508</v>
      </c>
    </row>
    <row r="19" spans="1:16" ht="15" customHeight="1" x14ac:dyDescent="0.25">
      <c r="A19" s="20" t="s">
        <v>32</v>
      </c>
      <c r="C19" s="47">
        <v>54.025643000000002</v>
      </c>
      <c r="D19" s="47">
        <v>0.53</v>
      </c>
      <c r="E19" s="47">
        <v>21.601576000000001</v>
      </c>
      <c r="F19" s="47">
        <v>9.4909999999999997</v>
      </c>
      <c r="G19" s="47">
        <v>0</v>
      </c>
      <c r="H19" s="47">
        <v>2.4718</v>
      </c>
      <c r="I19" s="47">
        <v>3.54</v>
      </c>
      <c r="J19" s="47">
        <v>0</v>
      </c>
      <c r="K19" s="47">
        <v>5.5688000000000004</v>
      </c>
      <c r="L19" s="46">
        <v>1.7130000000000001</v>
      </c>
      <c r="M19" s="46">
        <v>1.9088000000000001</v>
      </c>
      <c r="N19" s="46">
        <v>1.76</v>
      </c>
      <c r="O19" s="46">
        <v>4.7068000000000003</v>
      </c>
      <c r="P19" s="46">
        <f t="shared" si="0"/>
        <v>107.317419</v>
      </c>
    </row>
    <row r="20" spans="1:16" ht="15" customHeight="1" x14ac:dyDescent="0.25">
      <c r="A20" s="20"/>
      <c r="C20" s="47">
        <v>62.441791000000002</v>
      </c>
      <c r="D20" s="47">
        <v>0</v>
      </c>
      <c r="E20" s="47">
        <v>12.269159999999999</v>
      </c>
      <c r="F20" s="47">
        <v>4.38</v>
      </c>
      <c r="G20" s="47">
        <v>0</v>
      </c>
      <c r="H20" s="47">
        <v>1</v>
      </c>
      <c r="I20" s="47">
        <v>0</v>
      </c>
      <c r="J20" s="47">
        <v>2.6249999999999999E-2</v>
      </c>
      <c r="K20" s="47">
        <v>6.8860999999999999</v>
      </c>
      <c r="L20" s="46">
        <v>0</v>
      </c>
      <c r="M20" s="46">
        <v>2.4319999999999999</v>
      </c>
      <c r="N20" s="46">
        <v>1.4159999999999999</v>
      </c>
      <c r="O20" s="46">
        <v>6.58</v>
      </c>
      <c r="P20" s="46">
        <f t="shared" si="0"/>
        <v>97.431300999999991</v>
      </c>
    </row>
    <row r="21" spans="1:16" ht="15" customHeight="1" x14ac:dyDescent="0.25">
      <c r="A21" s="20"/>
      <c r="C21" s="47">
        <v>65.645150000000001</v>
      </c>
      <c r="D21" s="47">
        <v>0</v>
      </c>
      <c r="E21" s="47">
        <v>16.15504</v>
      </c>
      <c r="F21" s="47">
        <v>6.3460999999999999</v>
      </c>
      <c r="G21" s="47">
        <v>0</v>
      </c>
      <c r="H21" s="47">
        <v>1.1879999999999999</v>
      </c>
      <c r="I21" s="47">
        <v>1.498</v>
      </c>
      <c r="J21" s="47">
        <v>0</v>
      </c>
      <c r="K21" s="47">
        <v>3.734</v>
      </c>
      <c r="L21" s="46">
        <v>0</v>
      </c>
      <c r="M21" s="46">
        <v>5.3235599999999996</v>
      </c>
      <c r="N21" s="46">
        <v>4.4560000000000004</v>
      </c>
      <c r="O21" s="46">
        <v>2.3138000000000001</v>
      </c>
      <c r="P21" s="46">
        <f t="shared" si="0"/>
        <v>106.65965</v>
      </c>
    </row>
    <row r="22" spans="1:16" ht="15" customHeight="1" x14ac:dyDescent="0.25">
      <c r="A22" s="20" t="s">
        <v>33</v>
      </c>
      <c r="C22" s="47">
        <v>95.199815000000001</v>
      </c>
      <c r="D22" s="47">
        <v>3.5302709999999999</v>
      </c>
      <c r="E22" s="47">
        <v>12.935416999999999</v>
      </c>
      <c r="F22" s="47">
        <v>32.227800000000002</v>
      </c>
      <c r="G22" s="47">
        <v>2.274</v>
      </c>
      <c r="H22" s="47">
        <v>3.1275949999999999</v>
      </c>
      <c r="I22" s="47">
        <v>6.8460000000000001</v>
      </c>
      <c r="J22" s="47">
        <v>1.1205000000000001</v>
      </c>
      <c r="K22" s="47">
        <v>7.7938000000000001</v>
      </c>
      <c r="L22" s="46">
        <v>7.4049800000000001</v>
      </c>
      <c r="M22" s="46">
        <v>6.8722500000000002</v>
      </c>
      <c r="N22" s="46">
        <v>2.8130000000000002</v>
      </c>
      <c r="O22" s="46">
        <v>1.77</v>
      </c>
      <c r="P22" s="46">
        <f t="shared" si="0"/>
        <v>183.91542800000002</v>
      </c>
    </row>
    <row r="23" spans="1:16" ht="15" customHeight="1" x14ac:dyDescent="0.25">
      <c r="A23" s="20"/>
      <c r="C23" s="47">
        <v>107.794122</v>
      </c>
      <c r="D23" s="47">
        <v>2.0070000000000001</v>
      </c>
      <c r="E23" s="47">
        <v>15.008888000000001</v>
      </c>
      <c r="F23" s="47">
        <v>27.010950000000001</v>
      </c>
      <c r="G23" s="47">
        <v>0.505</v>
      </c>
      <c r="H23" s="47">
        <v>0.69</v>
      </c>
      <c r="I23" s="47">
        <v>8.4504999999999999</v>
      </c>
      <c r="J23" s="47">
        <v>1.6134999999999999</v>
      </c>
      <c r="K23" s="47">
        <v>4.07</v>
      </c>
      <c r="L23" s="46">
        <v>8.3295030000000008</v>
      </c>
      <c r="M23" s="46">
        <v>6.632917</v>
      </c>
      <c r="N23" s="46">
        <v>4.8296789999999996</v>
      </c>
      <c r="O23" s="46">
        <v>0</v>
      </c>
      <c r="P23" s="46">
        <f t="shared" si="0"/>
        <v>186.94205899999997</v>
      </c>
    </row>
    <row r="24" spans="1:16" ht="15" customHeight="1" x14ac:dyDescent="0.25">
      <c r="A24" s="20"/>
      <c r="C24" s="47">
        <v>97.118080000000006</v>
      </c>
      <c r="D24" s="47">
        <v>4.0226800000000003</v>
      </c>
      <c r="E24" s="47">
        <v>14.49</v>
      </c>
      <c r="F24" s="47">
        <v>27.775365999999998</v>
      </c>
      <c r="G24" s="47">
        <v>0.95279999999999998</v>
      </c>
      <c r="H24" s="47">
        <v>2.4940000000000002</v>
      </c>
      <c r="I24" s="47">
        <v>6.9626669999999997</v>
      </c>
      <c r="J24" s="47">
        <v>0.88400000000000001</v>
      </c>
      <c r="K24" s="47">
        <v>6.1379999999999999</v>
      </c>
      <c r="L24" s="46">
        <v>6.8354699999999999</v>
      </c>
      <c r="M24" s="46">
        <v>8.1868339999999993</v>
      </c>
      <c r="N24" s="46">
        <v>4.76</v>
      </c>
      <c r="O24" s="46">
        <v>0.87</v>
      </c>
      <c r="P24" s="46">
        <f t="shared" si="0"/>
        <v>181.48989699999998</v>
      </c>
    </row>
    <row r="25" spans="1:16" ht="15" customHeight="1" x14ac:dyDescent="0.25">
      <c r="A25" s="20" t="s">
        <v>34</v>
      </c>
      <c r="C25" s="47">
        <v>42.770919999999997</v>
      </c>
      <c r="D25" s="47">
        <v>0</v>
      </c>
      <c r="E25" s="47">
        <v>11.071999999999999</v>
      </c>
      <c r="F25" s="47">
        <v>2.5099999999999998</v>
      </c>
      <c r="G25" s="47">
        <v>0</v>
      </c>
      <c r="H25" s="47">
        <v>0.80349999999999999</v>
      </c>
      <c r="I25" s="47">
        <v>0</v>
      </c>
      <c r="J25" s="47">
        <v>0</v>
      </c>
      <c r="K25" s="47">
        <v>0</v>
      </c>
      <c r="L25" s="46">
        <v>0</v>
      </c>
      <c r="M25" s="46">
        <v>5.2962999999999996</v>
      </c>
      <c r="N25" s="46">
        <v>0.70499999999999996</v>
      </c>
      <c r="O25" s="46">
        <v>0</v>
      </c>
      <c r="P25" s="46">
        <f t="shared" si="0"/>
        <v>63.157719999999991</v>
      </c>
    </row>
    <row r="26" spans="1:16" ht="15" customHeight="1" x14ac:dyDescent="0.25">
      <c r="A26" s="20"/>
      <c r="C26" s="47">
        <v>31.688245999999999</v>
      </c>
      <c r="D26" s="47">
        <v>0</v>
      </c>
      <c r="E26" s="47">
        <v>3.4956499999999999</v>
      </c>
      <c r="F26" s="47">
        <v>1.0900000000000001</v>
      </c>
      <c r="G26" s="47">
        <v>0</v>
      </c>
      <c r="H26" s="47">
        <v>0.45</v>
      </c>
      <c r="I26" s="47">
        <v>0</v>
      </c>
      <c r="J26" s="47">
        <v>0</v>
      </c>
      <c r="K26" s="47">
        <v>0</v>
      </c>
      <c r="L26" s="46">
        <v>0.17499999999999999</v>
      </c>
      <c r="M26" s="46">
        <v>2.5596999999999999</v>
      </c>
      <c r="N26" s="46">
        <v>0.42</v>
      </c>
      <c r="O26" s="46">
        <v>0</v>
      </c>
      <c r="P26" s="46">
        <f t="shared" si="0"/>
        <v>39.878596000000002</v>
      </c>
    </row>
    <row r="27" spans="1:16" ht="15" customHeight="1" x14ac:dyDescent="0.25">
      <c r="A27" s="20"/>
      <c r="C27" s="47">
        <v>48.171250000000001</v>
      </c>
      <c r="D27" s="47">
        <v>0</v>
      </c>
      <c r="E27" s="47">
        <v>3.0525000000000002</v>
      </c>
      <c r="F27" s="47">
        <v>1.6579999999999999</v>
      </c>
      <c r="G27" s="47">
        <v>0</v>
      </c>
      <c r="H27" s="47">
        <v>0.23499999999999999</v>
      </c>
      <c r="I27" s="47">
        <v>0</v>
      </c>
      <c r="J27" s="47">
        <v>0</v>
      </c>
      <c r="K27" s="47">
        <v>0</v>
      </c>
      <c r="L27" s="46">
        <v>0</v>
      </c>
      <c r="M27" s="46">
        <v>7.8028000000000004</v>
      </c>
      <c r="N27" s="46">
        <v>0.155</v>
      </c>
      <c r="O27" s="46">
        <v>0</v>
      </c>
      <c r="P27" s="46">
        <f t="shared" si="0"/>
        <v>61.074550000000002</v>
      </c>
    </row>
    <row r="28" spans="1:16" ht="15" customHeight="1" x14ac:dyDescent="0.25">
      <c r="A28" s="20" t="s">
        <v>35</v>
      </c>
      <c r="C28" s="47">
        <v>50.961103999999999</v>
      </c>
      <c r="D28" s="47">
        <v>1.2111000000000001</v>
      </c>
      <c r="E28" s="47">
        <v>18.509699999999999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14.075422</v>
      </c>
      <c r="L28" s="46">
        <v>11.226804</v>
      </c>
      <c r="M28" s="46">
        <v>1.2230000000000001</v>
      </c>
      <c r="N28" s="46">
        <v>2.165664</v>
      </c>
      <c r="O28" s="46">
        <v>0.65749999999999997</v>
      </c>
      <c r="P28" s="46">
        <f t="shared" si="0"/>
        <v>100.03029400000001</v>
      </c>
    </row>
    <row r="29" spans="1:16" ht="15" customHeight="1" x14ac:dyDescent="0.25">
      <c r="A29" s="20"/>
      <c r="C29" s="47">
        <v>31.934729999999998</v>
      </c>
      <c r="D29" s="47">
        <v>0.71274000000000004</v>
      </c>
      <c r="E29" s="47">
        <v>8.7448999999999995</v>
      </c>
      <c r="F29" s="47">
        <v>1.5289999999999999</v>
      </c>
      <c r="G29" s="47">
        <v>0</v>
      </c>
      <c r="H29" s="47">
        <v>0</v>
      </c>
      <c r="I29" s="47">
        <v>0.6</v>
      </c>
      <c r="J29" s="47">
        <v>0</v>
      </c>
      <c r="K29" s="47">
        <v>16.025376000000001</v>
      </c>
      <c r="L29" s="46">
        <v>1.4705999999999999</v>
      </c>
      <c r="M29" s="46">
        <v>0.3</v>
      </c>
      <c r="N29" s="46">
        <v>2.0230000000000001</v>
      </c>
      <c r="O29" s="46">
        <v>0</v>
      </c>
      <c r="P29" s="46">
        <f t="shared" si="0"/>
        <v>63.340345999999997</v>
      </c>
    </row>
    <row r="30" spans="1:16" ht="15" customHeight="1" x14ac:dyDescent="0.25">
      <c r="A30" s="20"/>
      <c r="C30" s="47">
        <v>34.554383000000001</v>
      </c>
      <c r="D30" s="47">
        <v>0.379</v>
      </c>
      <c r="E30" s="47">
        <v>14.170500000000001</v>
      </c>
      <c r="F30" s="47">
        <v>1.5369999999999999</v>
      </c>
      <c r="G30" s="47">
        <v>0</v>
      </c>
      <c r="H30" s="47">
        <v>0</v>
      </c>
      <c r="I30" s="47">
        <v>0.6</v>
      </c>
      <c r="J30" s="47">
        <v>0</v>
      </c>
      <c r="K30" s="47">
        <v>14.895319000000001</v>
      </c>
      <c r="L30" s="46">
        <v>4.3097000000000003</v>
      </c>
      <c r="M30" s="46">
        <v>0.81</v>
      </c>
      <c r="N30" s="46">
        <v>4.7528879999999996</v>
      </c>
      <c r="O30" s="46">
        <v>0</v>
      </c>
      <c r="P30" s="46">
        <f t="shared" si="0"/>
        <v>76.008790000000005</v>
      </c>
    </row>
    <row r="31" spans="1:16" ht="15" customHeight="1" x14ac:dyDescent="0.25">
      <c r="A31" s="20" t="s">
        <v>36</v>
      </c>
      <c r="C31" s="47">
        <v>5.1300049999999997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6">
        <v>0</v>
      </c>
      <c r="M31" s="46">
        <v>1.478685</v>
      </c>
      <c r="N31" s="46">
        <v>0</v>
      </c>
      <c r="O31" s="46">
        <v>0</v>
      </c>
      <c r="P31" s="46">
        <f t="shared" si="0"/>
        <v>6.6086899999999993</v>
      </c>
    </row>
    <row r="32" spans="1:16" ht="15" customHeight="1" x14ac:dyDescent="0.25">
      <c r="A32" s="20"/>
      <c r="C32" s="47">
        <v>2.4371800000000001</v>
      </c>
      <c r="D32" s="47">
        <v>0</v>
      </c>
      <c r="E32" s="47">
        <v>2.8692000000000002</v>
      </c>
      <c r="F32" s="47">
        <v>0</v>
      </c>
      <c r="G32" s="47">
        <v>0</v>
      </c>
      <c r="H32" s="47">
        <v>0</v>
      </c>
      <c r="I32" s="47">
        <v>0.38</v>
      </c>
      <c r="J32" s="47">
        <v>0</v>
      </c>
      <c r="K32" s="47">
        <v>0</v>
      </c>
      <c r="L32" s="46">
        <v>0</v>
      </c>
      <c r="M32" s="46">
        <v>1.903556</v>
      </c>
      <c r="N32" s="46">
        <v>0</v>
      </c>
      <c r="O32" s="46">
        <v>0</v>
      </c>
      <c r="P32" s="46">
        <f t="shared" si="0"/>
        <v>7.5899360000000007</v>
      </c>
    </row>
    <row r="33" spans="1:16" ht="15" customHeight="1" x14ac:dyDescent="0.25">
      <c r="A33" s="20"/>
      <c r="C33" s="47">
        <v>0.97</v>
      </c>
      <c r="D33" s="47">
        <v>0</v>
      </c>
      <c r="E33" s="47">
        <v>1.8839999999999999</v>
      </c>
      <c r="F33" s="47">
        <v>0.42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6">
        <v>0</v>
      </c>
      <c r="M33" s="46">
        <v>1</v>
      </c>
      <c r="N33" s="46">
        <v>0</v>
      </c>
      <c r="O33" s="46">
        <v>0</v>
      </c>
      <c r="P33" s="46">
        <f t="shared" si="0"/>
        <v>4.274</v>
      </c>
    </row>
    <row r="34" spans="1:16" ht="15" customHeight="1" x14ac:dyDescent="0.25">
      <c r="A34" s="20" t="s">
        <v>37</v>
      </c>
      <c r="C34" s="47">
        <v>0.315</v>
      </c>
      <c r="D34" s="47">
        <v>0.34889999999999999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6">
        <v>0</v>
      </c>
      <c r="M34" s="46">
        <v>0.83750000000000002</v>
      </c>
      <c r="N34" s="46">
        <v>0.23350000000000001</v>
      </c>
      <c r="O34" s="46">
        <v>0</v>
      </c>
      <c r="P34" s="46">
        <f t="shared" si="0"/>
        <v>1.7348999999999999</v>
      </c>
    </row>
    <row r="35" spans="1:16" ht="15" customHeight="1" x14ac:dyDescent="0.25">
      <c r="A35" s="20"/>
      <c r="C35" s="47">
        <v>0.04</v>
      </c>
      <c r="D35" s="47">
        <v>0</v>
      </c>
      <c r="E35" s="47">
        <v>0.245</v>
      </c>
      <c r="F35" s="47">
        <v>0.35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6">
        <v>0</v>
      </c>
      <c r="M35" s="46">
        <v>0.191</v>
      </c>
      <c r="N35" s="46">
        <v>0</v>
      </c>
      <c r="O35" s="46">
        <v>0</v>
      </c>
      <c r="P35" s="46">
        <f t="shared" si="0"/>
        <v>0.82600000000000007</v>
      </c>
    </row>
    <row r="36" spans="1:16" ht="15" customHeight="1" x14ac:dyDescent="0.25">
      <c r="A36" s="20"/>
      <c r="C36" s="47">
        <v>0.43099999999999999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6">
        <v>0</v>
      </c>
      <c r="M36" s="46">
        <v>0.186667</v>
      </c>
      <c r="N36" s="46">
        <v>0</v>
      </c>
      <c r="O36" s="46">
        <v>0</v>
      </c>
      <c r="P36" s="46">
        <f t="shared" si="0"/>
        <v>0.61766699999999997</v>
      </c>
    </row>
    <row r="37" spans="1:16" ht="15" customHeight="1" x14ac:dyDescent="0.25">
      <c r="A37" s="20" t="s">
        <v>38</v>
      </c>
      <c r="C37" s="47">
        <v>47.524130999999997</v>
      </c>
      <c r="D37" s="47">
        <v>1.41</v>
      </c>
      <c r="E37" s="47">
        <v>5.5130299999999997</v>
      </c>
      <c r="F37" s="47">
        <v>13.4115</v>
      </c>
      <c r="G37" s="47">
        <v>0.64400000000000002</v>
      </c>
      <c r="H37" s="47">
        <v>2.6059999999999999</v>
      </c>
      <c r="I37" s="47">
        <v>4.6070000000000002</v>
      </c>
      <c r="J37" s="47">
        <v>2.1459999999999999</v>
      </c>
      <c r="K37" s="47">
        <v>1.4770000000000001</v>
      </c>
      <c r="L37" s="46">
        <v>3.3940000000000001</v>
      </c>
      <c r="M37" s="46">
        <v>1.938833</v>
      </c>
      <c r="N37" s="46">
        <v>0.88900000000000001</v>
      </c>
      <c r="O37" s="46">
        <v>0.75800000000000001</v>
      </c>
      <c r="P37" s="46">
        <f t="shared" si="0"/>
        <v>86.318494000000001</v>
      </c>
    </row>
    <row r="38" spans="1:16" ht="15" customHeight="1" x14ac:dyDescent="0.25">
      <c r="A38" s="20"/>
      <c r="C38" s="47">
        <v>45.1815</v>
      </c>
      <c r="D38" s="47">
        <v>1.06</v>
      </c>
      <c r="E38" s="47">
        <v>6.2069999999999999</v>
      </c>
      <c r="F38" s="47">
        <v>9.1455000000000002</v>
      </c>
      <c r="G38" s="47">
        <v>0.128</v>
      </c>
      <c r="H38" s="47">
        <v>2.6989999999999998</v>
      </c>
      <c r="I38" s="47">
        <v>3.1284999999999998</v>
      </c>
      <c r="J38" s="47">
        <v>1.871116</v>
      </c>
      <c r="K38" s="47">
        <v>1.5780000000000001</v>
      </c>
      <c r="L38" s="46">
        <v>2.1190000000000002</v>
      </c>
      <c r="M38" s="46">
        <v>3.3128329999999999</v>
      </c>
      <c r="N38" s="46">
        <v>1.0449999999999999</v>
      </c>
      <c r="O38" s="46">
        <v>0.7</v>
      </c>
      <c r="P38" s="46">
        <f t="shared" si="0"/>
        <v>78.175449000000015</v>
      </c>
    </row>
    <row r="39" spans="1:16" ht="15" customHeight="1" x14ac:dyDescent="0.25">
      <c r="A39" s="20"/>
      <c r="C39" s="47">
        <v>41.866667</v>
      </c>
      <c r="D39" s="47">
        <v>2.597</v>
      </c>
      <c r="E39" s="47">
        <v>4.3224999999999998</v>
      </c>
      <c r="F39" s="47">
        <v>9.7560000000000002</v>
      </c>
      <c r="G39" s="47">
        <v>0.28499999999999998</v>
      </c>
      <c r="H39" s="47">
        <v>1.865</v>
      </c>
      <c r="I39" s="47">
        <v>4.5359999999999996</v>
      </c>
      <c r="J39" s="47">
        <v>1.0589999999999999</v>
      </c>
      <c r="K39" s="47">
        <v>2.2799999999999998</v>
      </c>
      <c r="L39" s="46">
        <v>2.2999999999999998</v>
      </c>
      <c r="M39" s="46">
        <v>2.351</v>
      </c>
      <c r="N39" s="46">
        <v>2.15</v>
      </c>
      <c r="O39" s="46">
        <v>0.68</v>
      </c>
      <c r="P39" s="46">
        <f t="shared" si="0"/>
        <v>76.048167000000007</v>
      </c>
    </row>
    <row r="40" spans="1:16" ht="15" customHeight="1" x14ac:dyDescent="0.25">
      <c r="A40" s="20" t="s">
        <v>39</v>
      </c>
      <c r="C40" s="47">
        <v>2.3150010000000001</v>
      </c>
      <c r="D40" s="47">
        <v>0</v>
      </c>
      <c r="E40" s="47">
        <v>7.4999999999999997E-2</v>
      </c>
      <c r="F40" s="47">
        <v>0</v>
      </c>
      <c r="G40" s="47">
        <v>0</v>
      </c>
      <c r="H40" s="47">
        <v>0.09</v>
      </c>
      <c r="I40" s="47">
        <v>0</v>
      </c>
      <c r="J40" s="47">
        <v>0</v>
      </c>
      <c r="K40" s="47">
        <v>0.121</v>
      </c>
      <c r="L40" s="46">
        <v>0</v>
      </c>
      <c r="M40" s="46">
        <v>0.67549999999999999</v>
      </c>
      <c r="N40" s="46">
        <v>0</v>
      </c>
      <c r="O40" s="46">
        <v>0</v>
      </c>
      <c r="P40" s="46">
        <f t="shared" si="0"/>
        <v>3.2765010000000001</v>
      </c>
    </row>
    <row r="41" spans="1:16" ht="15" customHeight="1" x14ac:dyDescent="0.25">
      <c r="A41" s="20"/>
      <c r="C41" s="47">
        <v>2.2318799999999999</v>
      </c>
      <c r="D41" s="47">
        <v>0.23</v>
      </c>
      <c r="E41" s="47">
        <v>0</v>
      </c>
      <c r="F41" s="47">
        <v>0.04</v>
      </c>
      <c r="G41" s="47">
        <v>0</v>
      </c>
      <c r="H41" s="47">
        <v>8.5000000000000006E-2</v>
      </c>
      <c r="I41" s="47">
        <v>0</v>
      </c>
      <c r="J41" s="47">
        <v>0.08</v>
      </c>
      <c r="K41" s="47">
        <v>0</v>
      </c>
      <c r="L41" s="46">
        <v>0</v>
      </c>
      <c r="M41" s="46">
        <v>0.18</v>
      </c>
      <c r="N41" s="46">
        <v>0</v>
      </c>
      <c r="O41" s="46">
        <v>0</v>
      </c>
      <c r="P41" s="46">
        <f t="shared" si="0"/>
        <v>2.8468800000000001</v>
      </c>
    </row>
    <row r="42" spans="1:16" ht="15" customHeight="1" x14ac:dyDescent="0.25">
      <c r="A42" s="20"/>
      <c r="C42" s="47">
        <v>1.7918799999999999</v>
      </c>
      <c r="D42" s="47">
        <v>0</v>
      </c>
      <c r="E42" s="47">
        <v>0.1</v>
      </c>
      <c r="F42" s="47">
        <v>0.04</v>
      </c>
      <c r="G42" s="47">
        <v>0</v>
      </c>
      <c r="H42" s="47">
        <v>8.5000000000000006E-2</v>
      </c>
      <c r="I42" s="47">
        <v>0</v>
      </c>
      <c r="J42" s="47">
        <v>0</v>
      </c>
      <c r="K42" s="47">
        <v>0.26200000000000001</v>
      </c>
      <c r="L42" s="46">
        <v>0</v>
      </c>
      <c r="M42" s="46">
        <v>0.344833</v>
      </c>
      <c r="N42" s="46">
        <v>0.105</v>
      </c>
      <c r="O42" s="46">
        <v>0</v>
      </c>
      <c r="P42" s="46">
        <f t="shared" si="0"/>
        <v>2.7287129999999999</v>
      </c>
    </row>
    <row r="43" spans="1:16" ht="15" customHeight="1" x14ac:dyDescent="0.25">
      <c r="A43" s="20" t="s">
        <v>7</v>
      </c>
      <c r="C43" s="47">
        <v>0.38500000000000001</v>
      </c>
      <c r="D43" s="47">
        <v>0</v>
      </c>
      <c r="E43" s="47">
        <v>1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6">
        <v>0</v>
      </c>
      <c r="M43" s="46">
        <v>0</v>
      </c>
      <c r="N43" s="46">
        <v>0</v>
      </c>
      <c r="O43" s="46">
        <v>0</v>
      </c>
      <c r="P43" s="46">
        <f t="shared" si="0"/>
        <v>1.385</v>
      </c>
    </row>
    <row r="44" spans="1:16" ht="15" customHeight="1" x14ac:dyDescent="0.25">
      <c r="A44" s="20"/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6">
        <v>0</v>
      </c>
      <c r="M44" s="46">
        <v>0</v>
      </c>
      <c r="N44" s="46">
        <v>0</v>
      </c>
      <c r="O44" s="46">
        <v>0</v>
      </c>
      <c r="P44" s="46">
        <f t="shared" si="0"/>
        <v>0</v>
      </c>
    </row>
    <row r="45" spans="1:16" ht="15" customHeight="1" x14ac:dyDescent="0.25">
      <c r="A45" s="20"/>
      <c r="C45" s="47">
        <v>0</v>
      </c>
      <c r="D45" s="47">
        <v>0</v>
      </c>
      <c r="E45" s="47">
        <v>0</v>
      </c>
      <c r="F45" s="47">
        <v>0.73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6">
        <v>0.03</v>
      </c>
      <c r="M45" s="46">
        <v>0</v>
      </c>
      <c r="N45" s="46">
        <v>0</v>
      </c>
      <c r="O45" s="46">
        <v>0</v>
      </c>
      <c r="P45" s="46">
        <f t="shared" si="0"/>
        <v>0.76</v>
      </c>
    </row>
    <row r="46" spans="1:16" ht="15" customHeight="1" x14ac:dyDescent="0.25">
      <c r="A46" s="26" t="s">
        <v>8</v>
      </c>
      <c r="C46" s="48">
        <v>942.69433900000001</v>
      </c>
      <c r="D46" s="48">
        <v>39.440227999999998</v>
      </c>
      <c r="E46" s="48">
        <v>221.03767599999998</v>
      </c>
      <c r="F46" s="48">
        <v>191.47497899999996</v>
      </c>
      <c r="G46" s="48">
        <v>5.08568</v>
      </c>
      <c r="H46" s="48">
        <v>81.96570100000001</v>
      </c>
      <c r="I46" s="48">
        <v>64.740437</v>
      </c>
      <c r="J46" s="48">
        <v>20.277508000000001</v>
      </c>
      <c r="K46" s="48">
        <v>86.285791000000003</v>
      </c>
      <c r="L46" s="49">
        <v>159.32124199999998</v>
      </c>
      <c r="M46" s="49">
        <v>87.691527000000008</v>
      </c>
      <c r="N46" s="49">
        <v>33.615454</v>
      </c>
      <c r="O46" s="49">
        <v>16.468833</v>
      </c>
      <c r="P46" s="48">
        <f t="shared" si="0"/>
        <v>1950.0993949999997</v>
      </c>
    </row>
    <row r="47" spans="1:16" ht="15" customHeight="1" x14ac:dyDescent="0.25">
      <c r="A47" s="20"/>
      <c r="C47" s="48">
        <v>766.25785700000006</v>
      </c>
      <c r="D47" s="48">
        <v>15.550240000000001</v>
      </c>
      <c r="E47" s="48">
        <v>186.36153000000004</v>
      </c>
      <c r="F47" s="48">
        <v>143.93495899999996</v>
      </c>
      <c r="G47" s="48">
        <v>3.3759889999999997</v>
      </c>
      <c r="H47" s="48">
        <v>40.141995000000001</v>
      </c>
      <c r="I47" s="48">
        <v>41.851540000000007</v>
      </c>
      <c r="J47" s="48">
        <v>12.301966</v>
      </c>
      <c r="K47" s="48">
        <v>77.486666</v>
      </c>
      <c r="L47" s="49">
        <v>73.496818000000005</v>
      </c>
      <c r="M47" s="49">
        <v>96.049986000000018</v>
      </c>
      <c r="N47" s="49">
        <v>38.200526000000004</v>
      </c>
      <c r="O47" s="49">
        <v>17.223927</v>
      </c>
      <c r="P47" s="48">
        <f t="shared" si="0"/>
        <v>1512.2339990000003</v>
      </c>
    </row>
    <row r="48" spans="1:16" ht="15" customHeight="1" x14ac:dyDescent="0.25">
      <c r="A48" s="20"/>
      <c r="C48" s="48">
        <v>898.382296</v>
      </c>
      <c r="D48" s="48">
        <v>27.542956000000004</v>
      </c>
      <c r="E48" s="48">
        <v>193.62796500000002</v>
      </c>
      <c r="F48" s="48">
        <v>229.59129299999995</v>
      </c>
      <c r="G48" s="48">
        <v>6.528581</v>
      </c>
      <c r="H48" s="48">
        <v>47.634331000000003</v>
      </c>
      <c r="I48" s="48">
        <v>52.603538999999991</v>
      </c>
      <c r="J48" s="48">
        <v>22.302163</v>
      </c>
      <c r="K48" s="48">
        <v>84.632625000000004</v>
      </c>
      <c r="L48" s="49">
        <v>83.812480000000008</v>
      </c>
      <c r="M48" s="49">
        <v>81.496369999999999</v>
      </c>
      <c r="N48" s="49">
        <v>38.941304999999993</v>
      </c>
      <c r="O48" s="49">
        <v>15.061833999999999</v>
      </c>
      <c r="P48" s="48">
        <f t="shared" si="0"/>
        <v>1782.1577380000003</v>
      </c>
    </row>
    <row r="49" spans="1:1" ht="15" customHeight="1" x14ac:dyDescent="0.25">
      <c r="A49" s="20"/>
    </row>
    <row r="50" spans="1:1" ht="15" customHeight="1" x14ac:dyDescent="0.25">
      <c r="A50" s="20"/>
    </row>
    <row r="51" spans="1:1" ht="15" customHeight="1" x14ac:dyDescent="0.25">
      <c r="A51" s="21" t="s">
        <v>110</v>
      </c>
    </row>
    <row r="52" spans="1:1" ht="15" customHeight="1" x14ac:dyDescent="0.25">
      <c r="A52" s="20"/>
    </row>
  </sheetData>
  <pageMargins left="0.7" right="0.7" top="0.75" bottom="0.75" header="0.3" footer="0.3"/>
  <pageSetup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P68"/>
  <sheetViews>
    <sheetView zoomScaleNormal="100" workbookViewId="0"/>
  </sheetViews>
  <sheetFormatPr defaultColWidth="8.85546875" defaultRowHeight="15" customHeight="1" x14ac:dyDescent="0.25"/>
  <cols>
    <col min="1" max="1" width="35.7109375" style="1" customWidth="1"/>
    <col min="2" max="2" width="15.7109375" style="5" customWidth="1"/>
    <col min="3" max="16" width="15.7109375" style="1" customWidth="1"/>
    <col min="17" max="16384" width="8.85546875" style="1"/>
  </cols>
  <sheetData>
    <row r="1" spans="1:16" s="3" customFormat="1" ht="15" customHeight="1" x14ac:dyDescent="0.25">
      <c r="A1" s="3" t="s">
        <v>84</v>
      </c>
      <c r="B1" s="4"/>
    </row>
    <row r="2" spans="1:16" s="3" customFormat="1" ht="15" customHeight="1" x14ac:dyDescent="0.25">
      <c r="A2" s="3" t="s">
        <v>41</v>
      </c>
      <c r="B2" s="4"/>
    </row>
    <row r="3" spans="1:16" s="3" customFormat="1" ht="15" customHeight="1" x14ac:dyDescent="0.25">
      <c r="B3" s="4"/>
    </row>
    <row r="4" spans="1:16" s="27" customFormat="1" ht="39.950000000000003" customHeight="1" x14ac:dyDescent="0.25">
      <c r="A4" s="25" t="s">
        <v>107</v>
      </c>
      <c r="B4" s="25" t="s">
        <v>106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10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39" t="s">
        <v>8</v>
      </c>
    </row>
    <row r="6" spans="1:16" ht="15" customHeight="1" x14ac:dyDescent="0.25">
      <c r="A6" s="20" t="s">
        <v>28</v>
      </c>
      <c r="B6" s="5" t="s">
        <v>108</v>
      </c>
      <c r="C6" s="40">
        <v>181</v>
      </c>
      <c r="D6" s="40">
        <v>0</v>
      </c>
      <c r="E6" s="40">
        <v>49</v>
      </c>
      <c r="F6" s="40">
        <v>6</v>
      </c>
      <c r="G6" s="40">
        <v>1</v>
      </c>
      <c r="H6" s="40">
        <v>23</v>
      </c>
      <c r="I6" s="40">
        <v>2</v>
      </c>
      <c r="J6" s="40">
        <v>0</v>
      </c>
      <c r="K6" s="40">
        <v>14</v>
      </c>
      <c r="L6" s="41">
        <v>1</v>
      </c>
      <c r="M6" s="41">
        <v>84</v>
      </c>
      <c r="N6" s="41">
        <v>5</v>
      </c>
      <c r="O6" s="41">
        <v>0</v>
      </c>
      <c r="P6" s="41">
        <f>SUM(C6:O6)</f>
        <v>366</v>
      </c>
    </row>
    <row r="7" spans="1:16" ht="15" customHeight="1" x14ac:dyDescent="0.25">
      <c r="A7" s="20"/>
      <c r="B7" s="5" t="s">
        <v>109</v>
      </c>
      <c r="C7" s="40">
        <v>51</v>
      </c>
      <c r="D7" s="40">
        <v>0</v>
      </c>
      <c r="E7" s="40">
        <v>42</v>
      </c>
      <c r="F7" s="40">
        <v>17</v>
      </c>
      <c r="G7" s="40">
        <v>0</v>
      </c>
      <c r="H7" s="40">
        <v>0</v>
      </c>
      <c r="I7" s="40">
        <v>47</v>
      </c>
      <c r="J7" s="40">
        <v>0</v>
      </c>
      <c r="K7" s="40">
        <v>3</v>
      </c>
      <c r="L7" s="41">
        <v>1</v>
      </c>
      <c r="M7" s="41">
        <v>24</v>
      </c>
      <c r="N7" s="41">
        <v>0</v>
      </c>
      <c r="O7" s="41">
        <v>0</v>
      </c>
      <c r="P7" s="41">
        <f t="shared" ref="P7:P56" si="0">SUM(C7:O7)</f>
        <v>185</v>
      </c>
    </row>
    <row r="8" spans="1:16" ht="15" customHeight="1" x14ac:dyDescent="0.25">
      <c r="A8" s="20"/>
      <c r="B8" s="2" t="s">
        <v>112</v>
      </c>
      <c r="C8" s="40">
        <v>35</v>
      </c>
      <c r="D8" s="40">
        <v>3</v>
      </c>
      <c r="E8" s="40">
        <v>14</v>
      </c>
      <c r="F8" s="40">
        <v>27</v>
      </c>
      <c r="G8" s="40">
        <v>0</v>
      </c>
      <c r="H8" s="40">
        <v>1</v>
      </c>
      <c r="I8" s="40">
        <v>3</v>
      </c>
      <c r="J8" s="40">
        <v>1</v>
      </c>
      <c r="K8" s="40">
        <v>8</v>
      </c>
      <c r="L8" s="41">
        <v>3</v>
      </c>
      <c r="M8" s="41">
        <v>11</v>
      </c>
      <c r="N8" s="41">
        <v>4</v>
      </c>
      <c r="O8" s="41">
        <v>0</v>
      </c>
      <c r="P8" s="41">
        <f t="shared" si="0"/>
        <v>110</v>
      </c>
    </row>
    <row r="9" spans="1:16" ht="15" customHeight="1" x14ac:dyDescent="0.25">
      <c r="A9" s="20" t="s">
        <v>42</v>
      </c>
      <c r="C9" s="40">
        <v>37</v>
      </c>
      <c r="D9" s="40">
        <v>0</v>
      </c>
      <c r="E9" s="40">
        <v>5</v>
      </c>
      <c r="F9" s="40">
        <v>2</v>
      </c>
      <c r="G9" s="40">
        <v>0</v>
      </c>
      <c r="H9" s="40">
        <v>2</v>
      </c>
      <c r="I9" s="40">
        <v>0</v>
      </c>
      <c r="J9" s="40">
        <v>0</v>
      </c>
      <c r="K9" s="40">
        <v>2</v>
      </c>
      <c r="L9" s="41">
        <v>2</v>
      </c>
      <c r="M9" s="41">
        <v>2</v>
      </c>
      <c r="N9" s="41">
        <v>0</v>
      </c>
      <c r="O9" s="41">
        <v>2</v>
      </c>
      <c r="P9" s="41">
        <f t="shared" si="0"/>
        <v>54</v>
      </c>
    </row>
    <row r="10" spans="1:16" ht="15" customHeight="1" x14ac:dyDescent="0.25">
      <c r="A10" s="20"/>
      <c r="C10" s="40">
        <v>10</v>
      </c>
      <c r="D10" s="40">
        <v>0</v>
      </c>
      <c r="E10" s="40">
        <v>4</v>
      </c>
      <c r="F10" s="40">
        <v>6</v>
      </c>
      <c r="G10" s="40">
        <v>0</v>
      </c>
      <c r="H10" s="40">
        <v>1</v>
      </c>
      <c r="I10" s="40">
        <v>2</v>
      </c>
      <c r="J10" s="40">
        <v>0</v>
      </c>
      <c r="K10" s="40">
        <v>3</v>
      </c>
      <c r="L10" s="41">
        <v>4</v>
      </c>
      <c r="M10" s="41">
        <v>2</v>
      </c>
      <c r="N10" s="41">
        <v>1</v>
      </c>
      <c r="O10" s="41">
        <v>1</v>
      </c>
      <c r="P10" s="41">
        <f t="shared" si="0"/>
        <v>34</v>
      </c>
    </row>
    <row r="11" spans="1:16" ht="15" customHeight="1" x14ac:dyDescent="0.25">
      <c r="A11" s="20"/>
      <c r="C11" s="40">
        <v>19</v>
      </c>
      <c r="D11" s="40">
        <v>1</v>
      </c>
      <c r="E11" s="40">
        <v>2</v>
      </c>
      <c r="F11" s="40">
        <v>6</v>
      </c>
      <c r="G11" s="40">
        <v>2</v>
      </c>
      <c r="H11" s="40">
        <v>0</v>
      </c>
      <c r="I11" s="40">
        <v>4</v>
      </c>
      <c r="J11" s="40">
        <v>1</v>
      </c>
      <c r="K11" s="40">
        <v>4</v>
      </c>
      <c r="L11" s="41">
        <v>4</v>
      </c>
      <c r="M11" s="41">
        <v>3</v>
      </c>
      <c r="N11" s="41">
        <v>0</v>
      </c>
      <c r="O11" s="41">
        <v>0</v>
      </c>
      <c r="P11" s="41">
        <f t="shared" si="0"/>
        <v>46</v>
      </c>
    </row>
    <row r="12" spans="1:16" ht="15" customHeight="1" x14ac:dyDescent="0.25">
      <c r="A12" s="20" t="s">
        <v>43</v>
      </c>
      <c r="C12" s="40">
        <v>30</v>
      </c>
      <c r="D12" s="40">
        <v>2</v>
      </c>
      <c r="E12" s="40">
        <v>1</v>
      </c>
      <c r="F12" s="40">
        <v>11</v>
      </c>
      <c r="G12" s="40">
        <v>0</v>
      </c>
      <c r="H12" s="40">
        <v>2</v>
      </c>
      <c r="I12" s="40">
        <v>11</v>
      </c>
      <c r="J12" s="40">
        <v>3</v>
      </c>
      <c r="K12" s="40">
        <v>2</v>
      </c>
      <c r="L12" s="41">
        <v>1</v>
      </c>
      <c r="M12" s="41">
        <v>1</v>
      </c>
      <c r="N12" s="41">
        <v>0</v>
      </c>
      <c r="O12" s="41">
        <v>5</v>
      </c>
      <c r="P12" s="41">
        <f t="shared" si="0"/>
        <v>69</v>
      </c>
    </row>
    <row r="13" spans="1:16" ht="15" customHeight="1" x14ac:dyDescent="0.25">
      <c r="A13" s="20"/>
      <c r="C13" s="40">
        <v>26</v>
      </c>
      <c r="D13" s="40">
        <v>1</v>
      </c>
      <c r="E13" s="40">
        <v>0</v>
      </c>
      <c r="F13" s="40">
        <v>6</v>
      </c>
      <c r="G13" s="40">
        <v>0</v>
      </c>
      <c r="H13" s="40">
        <v>1</v>
      </c>
      <c r="I13" s="40">
        <v>5</v>
      </c>
      <c r="J13" s="40">
        <v>1</v>
      </c>
      <c r="K13" s="40">
        <v>1</v>
      </c>
      <c r="L13" s="41">
        <v>1</v>
      </c>
      <c r="M13" s="41">
        <v>4</v>
      </c>
      <c r="N13" s="41">
        <v>0</v>
      </c>
      <c r="O13" s="41">
        <v>0</v>
      </c>
      <c r="P13" s="41">
        <f t="shared" si="0"/>
        <v>46</v>
      </c>
    </row>
    <row r="14" spans="1:16" ht="15" customHeight="1" x14ac:dyDescent="0.25">
      <c r="A14" s="20"/>
      <c r="C14" s="40">
        <v>16</v>
      </c>
      <c r="D14" s="40">
        <v>1</v>
      </c>
      <c r="E14" s="40">
        <v>3</v>
      </c>
      <c r="F14" s="40">
        <v>0</v>
      </c>
      <c r="G14" s="40">
        <v>0</v>
      </c>
      <c r="H14" s="40">
        <v>0</v>
      </c>
      <c r="I14" s="40">
        <v>3</v>
      </c>
      <c r="J14" s="40">
        <v>0</v>
      </c>
      <c r="K14" s="40">
        <v>1</v>
      </c>
      <c r="L14" s="41">
        <v>6</v>
      </c>
      <c r="M14" s="41">
        <v>1</v>
      </c>
      <c r="N14" s="41">
        <v>2</v>
      </c>
      <c r="O14" s="41">
        <v>0</v>
      </c>
      <c r="P14" s="41">
        <f t="shared" si="0"/>
        <v>33</v>
      </c>
    </row>
    <row r="15" spans="1:16" ht="15" customHeight="1" x14ac:dyDescent="0.25">
      <c r="A15" s="20" t="s">
        <v>44</v>
      </c>
      <c r="C15" s="42">
        <v>146</v>
      </c>
      <c r="D15" s="42">
        <v>8</v>
      </c>
      <c r="E15" s="42">
        <v>55</v>
      </c>
      <c r="F15" s="42">
        <v>26</v>
      </c>
      <c r="G15" s="42">
        <v>1</v>
      </c>
      <c r="H15" s="42">
        <v>14</v>
      </c>
      <c r="I15" s="42">
        <v>17</v>
      </c>
      <c r="J15" s="42">
        <v>8</v>
      </c>
      <c r="K15" s="42">
        <v>13</v>
      </c>
      <c r="L15" s="41">
        <v>8</v>
      </c>
      <c r="M15" s="41">
        <v>8</v>
      </c>
      <c r="N15" s="41">
        <v>10</v>
      </c>
      <c r="O15" s="41">
        <v>6</v>
      </c>
      <c r="P15" s="41">
        <f t="shared" si="0"/>
        <v>320</v>
      </c>
    </row>
    <row r="16" spans="1:16" ht="15" customHeight="1" x14ac:dyDescent="0.25">
      <c r="A16" s="20"/>
      <c r="C16" s="42">
        <v>130</v>
      </c>
      <c r="D16" s="42">
        <v>2</v>
      </c>
      <c r="E16" s="42">
        <v>50</v>
      </c>
      <c r="F16" s="42">
        <v>23</v>
      </c>
      <c r="G16" s="42">
        <v>2</v>
      </c>
      <c r="H16" s="42">
        <v>34</v>
      </c>
      <c r="I16" s="42">
        <v>16</v>
      </c>
      <c r="J16" s="42">
        <v>8</v>
      </c>
      <c r="K16" s="42">
        <v>7</v>
      </c>
      <c r="L16" s="41">
        <v>5</v>
      </c>
      <c r="M16" s="41">
        <v>12</v>
      </c>
      <c r="N16" s="41">
        <v>5</v>
      </c>
      <c r="O16" s="41">
        <v>6</v>
      </c>
      <c r="P16" s="41">
        <f t="shared" si="0"/>
        <v>300</v>
      </c>
    </row>
    <row r="17" spans="1:16" ht="15" customHeight="1" x14ac:dyDescent="0.25">
      <c r="A17" s="20"/>
      <c r="C17" s="42">
        <v>147</v>
      </c>
      <c r="D17" s="42">
        <v>3</v>
      </c>
      <c r="E17" s="42">
        <v>37</v>
      </c>
      <c r="F17" s="42">
        <v>23</v>
      </c>
      <c r="G17" s="42">
        <v>2</v>
      </c>
      <c r="H17" s="42">
        <v>32</v>
      </c>
      <c r="I17" s="42">
        <v>18</v>
      </c>
      <c r="J17" s="42">
        <v>1</v>
      </c>
      <c r="K17" s="42">
        <v>11</v>
      </c>
      <c r="L17" s="41">
        <v>6</v>
      </c>
      <c r="M17" s="41">
        <v>12</v>
      </c>
      <c r="N17" s="41">
        <v>15</v>
      </c>
      <c r="O17" s="41">
        <v>7</v>
      </c>
      <c r="P17" s="41">
        <f t="shared" si="0"/>
        <v>314</v>
      </c>
    </row>
    <row r="18" spans="1:16" ht="15" customHeight="1" x14ac:dyDescent="0.25">
      <c r="A18" s="20" t="s">
        <v>45</v>
      </c>
      <c r="C18" s="42">
        <v>19</v>
      </c>
      <c r="D18" s="42">
        <v>0</v>
      </c>
      <c r="E18" s="42">
        <v>22</v>
      </c>
      <c r="F18" s="42">
        <v>12</v>
      </c>
      <c r="G18" s="42">
        <v>1</v>
      </c>
      <c r="H18" s="42">
        <v>5</v>
      </c>
      <c r="I18" s="42">
        <v>3</v>
      </c>
      <c r="J18" s="42">
        <v>0</v>
      </c>
      <c r="K18" s="42">
        <v>2</v>
      </c>
      <c r="L18" s="41">
        <v>1</v>
      </c>
      <c r="M18" s="41">
        <v>10</v>
      </c>
      <c r="N18" s="41">
        <v>0</v>
      </c>
      <c r="O18" s="41">
        <v>7</v>
      </c>
      <c r="P18" s="41">
        <f t="shared" si="0"/>
        <v>82</v>
      </c>
    </row>
    <row r="19" spans="1:16" ht="15" customHeight="1" x14ac:dyDescent="0.25">
      <c r="A19" s="20"/>
      <c r="C19" s="42">
        <v>15</v>
      </c>
      <c r="D19" s="42">
        <v>0</v>
      </c>
      <c r="E19" s="42">
        <v>10</v>
      </c>
      <c r="F19" s="42">
        <v>18</v>
      </c>
      <c r="G19" s="42">
        <v>0</v>
      </c>
      <c r="H19" s="42">
        <v>0</v>
      </c>
      <c r="I19" s="42">
        <v>5</v>
      </c>
      <c r="J19" s="42">
        <v>0</v>
      </c>
      <c r="K19" s="42">
        <v>6</v>
      </c>
      <c r="L19" s="41">
        <v>2</v>
      </c>
      <c r="M19" s="41">
        <v>3</v>
      </c>
      <c r="N19" s="41">
        <v>2</v>
      </c>
      <c r="O19" s="41">
        <v>1</v>
      </c>
      <c r="P19" s="41">
        <f t="shared" si="0"/>
        <v>62</v>
      </c>
    </row>
    <row r="20" spans="1:16" ht="15" customHeight="1" x14ac:dyDescent="0.25">
      <c r="A20" s="20"/>
      <c r="C20" s="42">
        <v>35</v>
      </c>
      <c r="D20" s="42">
        <v>3</v>
      </c>
      <c r="E20" s="42">
        <v>20</v>
      </c>
      <c r="F20" s="42">
        <v>7</v>
      </c>
      <c r="G20" s="42">
        <v>2</v>
      </c>
      <c r="H20" s="42">
        <v>2</v>
      </c>
      <c r="I20" s="42">
        <v>4</v>
      </c>
      <c r="J20" s="42">
        <v>2</v>
      </c>
      <c r="K20" s="42">
        <v>3</v>
      </c>
      <c r="L20" s="41">
        <v>1</v>
      </c>
      <c r="M20" s="41">
        <v>1</v>
      </c>
      <c r="N20" s="41">
        <v>3</v>
      </c>
      <c r="O20" s="41">
        <v>4</v>
      </c>
      <c r="P20" s="41">
        <f t="shared" si="0"/>
        <v>87</v>
      </c>
    </row>
    <row r="21" spans="1:16" ht="15" customHeight="1" x14ac:dyDescent="0.25">
      <c r="A21" s="20" t="s">
        <v>46</v>
      </c>
      <c r="C21" s="42">
        <v>3</v>
      </c>
      <c r="D21" s="42">
        <v>0</v>
      </c>
      <c r="E21" s="42">
        <v>3</v>
      </c>
      <c r="F21" s="42">
        <v>5</v>
      </c>
      <c r="G21" s="42">
        <v>0</v>
      </c>
      <c r="H21" s="42">
        <v>0</v>
      </c>
      <c r="I21" s="42">
        <v>1</v>
      </c>
      <c r="J21" s="42">
        <v>0</v>
      </c>
      <c r="K21" s="42">
        <v>0</v>
      </c>
      <c r="L21" s="41">
        <v>0</v>
      </c>
      <c r="M21" s="41">
        <v>0</v>
      </c>
      <c r="N21" s="41">
        <v>0</v>
      </c>
      <c r="O21" s="41">
        <v>0</v>
      </c>
      <c r="P21" s="41">
        <f t="shared" si="0"/>
        <v>12</v>
      </c>
    </row>
    <row r="22" spans="1:16" ht="15" customHeight="1" x14ac:dyDescent="0.25">
      <c r="A22" s="20"/>
      <c r="C22" s="42">
        <v>3</v>
      </c>
      <c r="D22" s="42">
        <v>1</v>
      </c>
      <c r="E22" s="42">
        <v>3</v>
      </c>
      <c r="F22" s="42">
        <v>5</v>
      </c>
      <c r="G22" s="42">
        <v>0</v>
      </c>
      <c r="H22" s="42">
        <v>0</v>
      </c>
      <c r="I22" s="42">
        <v>1</v>
      </c>
      <c r="J22" s="42">
        <v>0</v>
      </c>
      <c r="K22" s="42">
        <v>3</v>
      </c>
      <c r="L22" s="41">
        <v>0</v>
      </c>
      <c r="M22" s="41">
        <v>0</v>
      </c>
      <c r="N22" s="41">
        <v>0</v>
      </c>
      <c r="O22" s="41">
        <v>0</v>
      </c>
      <c r="P22" s="41">
        <f t="shared" si="0"/>
        <v>16</v>
      </c>
    </row>
    <row r="23" spans="1:16" ht="15" customHeight="1" x14ac:dyDescent="0.25">
      <c r="A23" s="20"/>
      <c r="C23" s="42">
        <v>11</v>
      </c>
      <c r="D23" s="42">
        <v>0</v>
      </c>
      <c r="E23" s="42">
        <v>5</v>
      </c>
      <c r="F23" s="42">
        <v>1</v>
      </c>
      <c r="G23" s="42">
        <v>0</v>
      </c>
      <c r="H23" s="42">
        <v>0</v>
      </c>
      <c r="I23" s="42">
        <v>5</v>
      </c>
      <c r="J23" s="42">
        <v>0</v>
      </c>
      <c r="K23" s="42">
        <v>1</v>
      </c>
      <c r="L23" s="41">
        <v>0</v>
      </c>
      <c r="M23" s="41">
        <v>0</v>
      </c>
      <c r="N23" s="41">
        <v>1</v>
      </c>
      <c r="O23" s="41">
        <v>0</v>
      </c>
      <c r="P23" s="41">
        <f t="shared" si="0"/>
        <v>24</v>
      </c>
    </row>
    <row r="24" spans="1:16" ht="15" customHeight="1" x14ac:dyDescent="0.25">
      <c r="A24" s="20" t="s">
        <v>47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1">
        <v>0</v>
      </c>
      <c r="M24" s="41">
        <v>0</v>
      </c>
      <c r="N24" s="41">
        <v>0</v>
      </c>
      <c r="O24" s="41">
        <v>0</v>
      </c>
      <c r="P24" s="41">
        <f t="shared" si="0"/>
        <v>0</v>
      </c>
    </row>
    <row r="25" spans="1:16" ht="15" customHeight="1" x14ac:dyDescent="0.25">
      <c r="A25" s="20"/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1">
        <v>0</v>
      </c>
      <c r="M25" s="41">
        <v>0</v>
      </c>
      <c r="N25" s="41">
        <v>0</v>
      </c>
      <c r="O25" s="41">
        <v>0</v>
      </c>
      <c r="P25" s="41">
        <f t="shared" si="0"/>
        <v>0</v>
      </c>
    </row>
    <row r="26" spans="1:16" ht="15" customHeight="1" x14ac:dyDescent="0.25">
      <c r="A26" s="20"/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1">
        <v>0</v>
      </c>
      <c r="M26" s="41">
        <v>0</v>
      </c>
      <c r="N26" s="41">
        <v>0</v>
      </c>
      <c r="O26" s="41">
        <v>0</v>
      </c>
      <c r="P26" s="41">
        <f t="shared" si="0"/>
        <v>0</v>
      </c>
    </row>
    <row r="27" spans="1:16" ht="15" customHeight="1" x14ac:dyDescent="0.25">
      <c r="A27" s="20" t="s">
        <v>48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1">
        <v>0</v>
      </c>
      <c r="M27" s="41">
        <v>0</v>
      </c>
      <c r="N27" s="41">
        <v>0</v>
      </c>
      <c r="O27" s="41">
        <v>0</v>
      </c>
      <c r="P27" s="41">
        <f t="shared" si="0"/>
        <v>0</v>
      </c>
    </row>
    <row r="28" spans="1:16" ht="15" customHeight="1" x14ac:dyDescent="0.25">
      <c r="A28" s="20"/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1">
        <v>0</v>
      </c>
      <c r="M28" s="41">
        <v>0</v>
      </c>
      <c r="N28" s="41">
        <v>0</v>
      </c>
      <c r="O28" s="41">
        <v>0</v>
      </c>
      <c r="P28" s="41">
        <f t="shared" si="0"/>
        <v>0</v>
      </c>
    </row>
    <row r="29" spans="1:16" ht="15" customHeight="1" x14ac:dyDescent="0.25">
      <c r="A29" s="20"/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1">
        <v>0</v>
      </c>
      <c r="M29" s="41">
        <v>0</v>
      </c>
      <c r="N29" s="41">
        <v>0</v>
      </c>
      <c r="O29" s="41">
        <v>0</v>
      </c>
      <c r="P29" s="41">
        <f t="shared" si="0"/>
        <v>0</v>
      </c>
    </row>
    <row r="30" spans="1:16" ht="15" customHeight="1" x14ac:dyDescent="0.25">
      <c r="A30" s="20" t="s">
        <v>49</v>
      </c>
      <c r="C30" s="42">
        <v>19</v>
      </c>
      <c r="D30" s="42">
        <v>0</v>
      </c>
      <c r="E30" s="42">
        <v>0</v>
      </c>
      <c r="F30" s="42">
        <v>0</v>
      </c>
      <c r="G30" s="42">
        <v>0</v>
      </c>
      <c r="H30" s="42">
        <v>1</v>
      </c>
      <c r="I30" s="42">
        <v>0</v>
      </c>
      <c r="J30" s="42">
        <v>0</v>
      </c>
      <c r="K30" s="42">
        <v>0</v>
      </c>
      <c r="L30" s="41">
        <v>0</v>
      </c>
      <c r="M30" s="41">
        <v>43</v>
      </c>
      <c r="N30" s="41">
        <v>0</v>
      </c>
      <c r="O30" s="41">
        <v>0</v>
      </c>
      <c r="P30" s="41">
        <f t="shared" si="0"/>
        <v>63</v>
      </c>
    </row>
    <row r="31" spans="1:16" ht="15" customHeight="1" x14ac:dyDescent="0.25">
      <c r="A31" s="20"/>
      <c r="C31" s="42">
        <v>16</v>
      </c>
      <c r="D31" s="42">
        <v>0</v>
      </c>
      <c r="E31" s="42">
        <v>1</v>
      </c>
      <c r="F31" s="42">
        <v>1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1">
        <v>0</v>
      </c>
      <c r="M31" s="41">
        <v>9</v>
      </c>
      <c r="N31" s="41">
        <v>0</v>
      </c>
      <c r="O31" s="41">
        <v>0</v>
      </c>
      <c r="P31" s="41">
        <f t="shared" si="0"/>
        <v>28</v>
      </c>
    </row>
    <row r="32" spans="1:16" ht="15" customHeight="1" x14ac:dyDescent="0.25">
      <c r="A32" s="20"/>
      <c r="C32" s="42">
        <v>9</v>
      </c>
      <c r="D32" s="42">
        <v>0</v>
      </c>
      <c r="E32" s="42">
        <v>1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1">
        <v>0</v>
      </c>
      <c r="M32" s="41">
        <v>10</v>
      </c>
      <c r="N32" s="41">
        <v>1</v>
      </c>
      <c r="O32" s="41">
        <v>0</v>
      </c>
      <c r="P32" s="41">
        <f t="shared" si="0"/>
        <v>21</v>
      </c>
    </row>
    <row r="33" spans="1:16" ht="15" customHeight="1" x14ac:dyDescent="0.25">
      <c r="A33" s="20" t="s">
        <v>50</v>
      </c>
      <c r="C33" s="42">
        <v>5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1">
        <v>0</v>
      </c>
      <c r="M33" s="41">
        <v>0</v>
      </c>
      <c r="N33" s="41">
        <v>0</v>
      </c>
      <c r="O33" s="41">
        <v>0</v>
      </c>
      <c r="P33" s="41">
        <f t="shared" si="0"/>
        <v>5</v>
      </c>
    </row>
    <row r="34" spans="1:16" ht="15" customHeight="1" x14ac:dyDescent="0.25">
      <c r="A34" s="20"/>
      <c r="C34" s="42">
        <v>8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1">
        <v>0</v>
      </c>
      <c r="M34" s="41">
        <v>1</v>
      </c>
      <c r="N34" s="41">
        <v>0</v>
      </c>
      <c r="O34" s="41">
        <v>0</v>
      </c>
      <c r="P34" s="41">
        <f t="shared" si="0"/>
        <v>9</v>
      </c>
    </row>
    <row r="35" spans="1:16" ht="15" customHeight="1" x14ac:dyDescent="0.25">
      <c r="A35" s="20"/>
      <c r="C35" s="42">
        <v>5</v>
      </c>
      <c r="D35" s="42">
        <v>0</v>
      </c>
      <c r="E35" s="42">
        <v>2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1">
        <v>0</v>
      </c>
      <c r="M35" s="41">
        <v>0</v>
      </c>
      <c r="N35" s="41">
        <v>0</v>
      </c>
      <c r="O35" s="41">
        <v>0</v>
      </c>
      <c r="P35" s="41">
        <f t="shared" si="0"/>
        <v>7</v>
      </c>
    </row>
    <row r="36" spans="1:16" ht="15" customHeight="1" x14ac:dyDescent="0.25">
      <c r="A36" s="20" t="s">
        <v>51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1">
        <v>0</v>
      </c>
      <c r="M36" s="41">
        <v>0</v>
      </c>
      <c r="N36" s="41">
        <v>0</v>
      </c>
      <c r="O36" s="41">
        <v>0</v>
      </c>
      <c r="P36" s="41">
        <f t="shared" si="0"/>
        <v>0</v>
      </c>
    </row>
    <row r="37" spans="1:16" ht="15" customHeight="1" x14ac:dyDescent="0.25">
      <c r="A37" s="20"/>
      <c r="C37" s="42">
        <v>0</v>
      </c>
      <c r="D37" s="42">
        <v>0</v>
      </c>
      <c r="E37" s="42">
        <v>0</v>
      </c>
      <c r="F37" s="42">
        <v>14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1">
        <v>0</v>
      </c>
      <c r="M37" s="41">
        <v>0</v>
      </c>
      <c r="N37" s="41">
        <v>0</v>
      </c>
      <c r="O37" s="41">
        <v>0</v>
      </c>
      <c r="P37" s="41">
        <f t="shared" si="0"/>
        <v>14</v>
      </c>
    </row>
    <row r="38" spans="1:16" ht="15" customHeight="1" x14ac:dyDescent="0.25">
      <c r="A38" s="20"/>
      <c r="C38" s="42">
        <v>0</v>
      </c>
      <c r="D38" s="42">
        <v>0</v>
      </c>
      <c r="E38" s="42">
        <v>0</v>
      </c>
      <c r="F38" s="42">
        <v>15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1">
        <v>0</v>
      </c>
      <c r="M38" s="41">
        <v>0</v>
      </c>
      <c r="N38" s="41">
        <v>0</v>
      </c>
      <c r="O38" s="41">
        <v>0</v>
      </c>
      <c r="P38" s="41">
        <f t="shared" si="0"/>
        <v>15</v>
      </c>
    </row>
    <row r="39" spans="1:16" ht="15" customHeight="1" x14ac:dyDescent="0.25">
      <c r="A39" s="20" t="s">
        <v>52</v>
      </c>
      <c r="C39" s="42">
        <v>2</v>
      </c>
      <c r="D39" s="42">
        <v>1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1">
        <v>0</v>
      </c>
      <c r="M39" s="41">
        <v>0</v>
      </c>
      <c r="N39" s="41">
        <v>0</v>
      </c>
      <c r="O39" s="41">
        <v>0</v>
      </c>
      <c r="P39" s="41">
        <f t="shared" si="0"/>
        <v>3</v>
      </c>
    </row>
    <row r="40" spans="1:16" ht="15" customHeight="1" x14ac:dyDescent="0.25">
      <c r="A40" s="20"/>
      <c r="C40" s="42">
        <v>0</v>
      </c>
      <c r="D40" s="42">
        <v>0</v>
      </c>
      <c r="E40" s="42">
        <v>1</v>
      </c>
      <c r="F40" s="42">
        <v>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1">
        <v>0</v>
      </c>
      <c r="M40" s="41">
        <v>0</v>
      </c>
      <c r="N40" s="41">
        <v>0</v>
      </c>
      <c r="O40" s="41">
        <v>0</v>
      </c>
      <c r="P40" s="41">
        <f t="shared" si="0"/>
        <v>2</v>
      </c>
    </row>
    <row r="41" spans="1:16" ht="15" customHeight="1" x14ac:dyDescent="0.25">
      <c r="A41" s="20"/>
      <c r="C41" s="42">
        <v>0</v>
      </c>
      <c r="D41" s="42">
        <v>0</v>
      </c>
      <c r="E41" s="42">
        <v>1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1">
        <v>0</v>
      </c>
      <c r="M41" s="41">
        <v>0</v>
      </c>
      <c r="N41" s="41">
        <v>0</v>
      </c>
      <c r="O41" s="41">
        <v>0</v>
      </c>
      <c r="P41" s="41">
        <f t="shared" si="0"/>
        <v>1</v>
      </c>
    </row>
    <row r="42" spans="1:16" ht="15" customHeight="1" x14ac:dyDescent="0.25">
      <c r="A42" s="20" t="s">
        <v>53</v>
      </c>
      <c r="C42" s="42">
        <v>1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1">
        <v>0</v>
      </c>
      <c r="M42" s="41">
        <v>0</v>
      </c>
      <c r="N42" s="41">
        <v>0</v>
      </c>
      <c r="O42" s="41">
        <v>0</v>
      </c>
      <c r="P42" s="41">
        <f t="shared" si="0"/>
        <v>1</v>
      </c>
    </row>
    <row r="43" spans="1:16" ht="15" customHeight="1" x14ac:dyDescent="0.25">
      <c r="A43" s="20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1">
        <v>0</v>
      </c>
      <c r="M43" s="41">
        <v>0</v>
      </c>
      <c r="N43" s="41">
        <v>0</v>
      </c>
      <c r="O43" s="41">
        <v>0</v>
      </c>
      <c r="P43" s="41">
        <f t="shared" si="0"/>
        <v>0</v>
      </c>
    </row>
    <row r="44" spans="1:16" ht="15" customHeight="1" x14ac:dyDescent="0.25">
      <c r="A44" s="20"/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1">
        <v>0</v>
      </c>
      <c r="M44" s="41">
        <v>0</v>
      </c>
      <c r="N44" s="41">
        <v>0</v>
      </c>
      <c r="O44" s="41">
        <v>0</v>
      </c>
      <c r="P44" s="41">
        <f t="shared" si="0"/>
        <v>0</v>
      </c>
    </row>
    <row r="45" spans="1:16" ht="15" customHeight="1" x14ac:dyDescent="0.25">
      <c r="A45" s="20" t="s">
        <v>54</v>
      </c>
      <c r="C45" s="42">
        <v>6</v>
      </c>
      <c r="D45" s="42">
        <v>33</v>
      </c>
      <c r="E45" s="42">
        <v>1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1">
        <v>0</v>
      </c>
      <c r="M45" s="41">
        <v>7</v>
      </c>
      <c r="N45" s="41">
        <v>0</v>
      </c>
      <c r="O45" s="41">
        <v>0</v>
      </c>
      <c r="P45" s="41">
        <f t="shared" si="0"/>
        <v>47</v>
      </c>
    </row>
    <row r="46" spans="1:16" ht="15" customHeight="1" x14ac:dyDescent="0.25">
      <c r="A46" s="20"/>
      <c r="C46" s="42">
        <v>13</v>
      </c>
      <c r="D46" s="42">
        <v>8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1">
        <v>0</v>
      </c>
      <c r="M46" s="41">
        <v>21</v>
      </c>
      <c r="N46" s="41">
        <v>0</v>
      </c>
      <c r="O46" s="41">
        <v>0</v>
      </c>
      <c r="P46" s="41">
        <f t="shared" si="0"/>
        <v>42</v>
      </c>
    </row>
    <row r="47" spans="1:16" ht="15" customHeight="1" x14ac:dyDescent="0.25">
      <c r="A47" s="20"/>
      <c r="C47" s="42">
        <v>2</v>
      </c>
      <c r="D47" s="42">
        <v>3</v>
      </c>
      <c r="E47" s="42">
        <v>0</v>
      </c>
      <c r="F47" s="42">
        <v>1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1">
        <v>0</v>
      </c>
      <c r="M47" s="41">
        <v>33</v>
      </c>
      <c r="N47" s="41">
        <v>0</v>
      </c>
      <c r="O47" s="41">
        <v>0</v>
      </c>
      <c r="P47" s="41">
        <f t="shared" si="0"/>
        <v>39</v>
      </c>
    </row>
    <row r="48" spans="1:16" ht="15" customHeight="1" x14ac:dyDescent="0.25">
      <c r="A48" s="20" t="s">
        <v>55</v>
      </c>
      <c r="C48" s="42">
        <v>0</v>
      </c>
      <c r="D48" s="42">
        <v>0</v>
      </c>
      <c r="E48" s="42">
        <v>1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1">
        <v>0</v>
      </c>
      <c r="M48" s="41">
        <v>0</v>
      </c>
      <c r="N48" s="41">
        <v>0</v>
      </c>
      <c r="O48" s="41">
        <v>0</v>
      </c>
      <c r="P48" s="41">
        <f t="shared" si="0"/>
        <v>1</v>
      </c>
    </row>
    <row r="49" spans="1:16" ht="15" customHeight="1" x14ac:dyDescent="0.25">
      <c r="A49" s="20"/>
      <c r="C49" s="42">
        <v>0</v>
      </c>
      <c r="D49" s="42">
        <v>0</v>
      </c>
      <c r="E49" s="42">
        <v>1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1">
        <v>0</v>
      </c>
      <c r="M49" s="41">
        <v>0</v>
      </c>
      <c r="N49" s="41">
        <v>0</v>
      </c>
      <c r="O49" s="41">
        <v>0</v>
      </c>
      <c r="P49" s="41">
        <f t="shared" si="0"/>
        <v>1</v>
      </c>
    </row>
    <row r="50" spans="1:16" ht="15" customHeight="1" x14ac:dyDescent="0.25">
      <c r="A50" s="20"/>
      <c r="C50" s="42">
        <v>0</v>
      </c>
      <c r="D50" s="42">
        <v>0</v>
      </c>
      <c r="E50" s="42">
        <v>1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1">
        <v>0</v>
      </c>
      <c r="M50" s="41">
        <v>0</v>
      </c>
      <c r="N50" s="41">
        <v>0</v>
      </c>
      <c r="O50" s="41">
        <v>0</v>
      </c>
      <c r="P50" s="41">
        <f t="shared" si="0"/>
        <v>1</v>
      </c>
    </row>
    <row r="51" spans="1:16" ht="15" customHeight="1" x14ac:dyDescent="0.25">
      <c r="A51" s="20" t="s">
        <v>7</v>
      </c>
      <c r="C51" s="42">
        <v>4</v>
      </c>
      <c r="D51" s="42">
        <v>2</v>
      </c>
      <c r="E51" s="42">
        <v>1</v>
      </c>
      <c r="F51" s="42">
        <v>2</v>
      </c>
      <c r="G51" s="42">
        <v>0</v>
      </c>
      <c r="H51" s="42">
        <v>0</v>
      </c>
      <c r="I51" s="42">
        <v>1</v>
      </c>
      <c r="J51" s="42">
        <v>0</v>
      </c>
      <c r="K51" s="42">
        <v>0</v>
      </c>
      <c r="L51" s="41">
        <v>0</v>
      </c>
      <c r="M51" s="41">
        <v>0</v>
      </c>
      <c r="N51" s="41">
        <v>0</v>
      </c>
      <c r="O51" s="41">
        <v>0</v>
      </c>
      <c r="P51" s="41">
        <f t="shared" si="0"/>
        <v>10</v>
      </c>
    </row>
    <row r="52" spans="1:16" ht="15" customHeight="1" x14ac:dyDescent="0.25">
      <c r="A52" s="20"/>
      <c r="C52" s="42">
        <v>0</v>
      </c>
      <c r="D52" s="42">
        <v>4</v>
      </c>
      <c r="E52" s="42">
        <v>2</v>
      </c>
      <c r="F52" s="42">
        <v>0</v>
      </c>
      <c r="G52" s="42">
        <v>0</v>
      </c>
      <c r="H52" s="42">
        <v>0</v>
      </c>
      <c r="I52" s="42">
        <v>1</v>
      </c>
      <c r="J52" s="42">
        <v>0</v>
      </c>
      <c r="K52" s="42">
        <v>0</v>
      </c>
      <c r="L52" s="41">
        <v>0</v>
      </c>
      <c r="M52" s="41">
        <v>1</v>
      </c>
      <c r="N52" s="41">
        <v>0</v>
      </c>
      <c r="O52" s="41">
        <v>0</v>
      </c>
      <c r="P52" s="41">
        <f t="shared" si="0"/>
        <v>8</v>
      </c>
    </row>
    <row r="53" spans="1:16" ht="15" customHeight="1" x14ac:dyDescent="0.25">
      <c r="A53" s="20"/>
      <c r="C53" s="42">
        <v>4</v>
      </c>
      <c r="D53" s="42">
        <v>3</v>
      </c>
      <c r="E53" s="42">
        <v>2</v>
      </c>
      <c r="F53" s="42">
        <v>0</v>
      </c>
      <c r="G53" s="42">
        <v>0</v>
      </c>
      <c r="H53" s="42">
        <v>0</v>
      </c>
      <c r="I53" s="42">
        <v>1</v>
      </c>
      <c r="J53" s="42">
        <v>0</v>
      </c>
      <c r="K53" s="42">
        <v>0</v>
      </c>
      <c r="L53" s="41">
        <v>0</v>
      </c>
      <c r="M53" s="41">
        <v>0</v>
      </c>
      <c r="N53" s="41">
        <v>0</v>
      </c>
      <c r="O53" s="41">
        <v>0</v>
      </c>
      <c r="P53" s="41">
        <f t="shared" si="0"/>
        <v>10</v>
      </c>
    </row>
    <row r="54" spans="1:16" ht="15" customHeight="1" x14ac:dyDescent="0.25">
      <c r="A54" s="26" t="s">
        <v>8</v>
      </c>
      <c r="C54" s="43">
        <v>453</v>
      </c>
      <c r="D54" s="43">
        <v>46</v>
      </c>
      <c r="E54" s="43">
        <v>138</v>
      </c>
      <c r="F54" s="43">
        <v>64</v>
      </c>
      <c r="G54" s="43">
        <v>3</v>
      </c>
      <c r="H54" s="43">
        <v>47</v>
      </c>
      <c r="I54" s="43">
        <v>35</v>
      </c>
      <c r="J54" s="43">
        <v>11</v>
      </c>
      <c r="K54" s="43">
        <v>33</v>
      </c>
      <c r="L54" s="44">
        <v>13</v>
      </c>
      <c r="M54" s="44">
        <v>155</v>
      </c>
      <c r="N54" s="44">
        <v>15</v>
      </c>
      <c r="O54" s="44">
        <v>20</v>
      </c>
      <c r="P54" s="44">
        <f t="shared" si="0"/>
        <v>1033</v>
      </c>
    </row>
    <row r="55" spans="1:16" ht="15" customHeight="1" x14ac:dyDescent="0.25">
      <c r="A55" s="20"/>
      <c r="C55" s="43">
        <v>272</v>
      </c>
      <c r="D55" s="43">
        <v>16</v>
      </c>
      <c r="E55" s="43">
        <v>114</v>
      </c>
      <c r="F55" s="43">
        <v>91</v>
      </c>
      <c r="G55" s="43">
        <v>2</v>
      </c>
      <c r="H55" s="43">
        <v>36</v>
      </c>
      <c r="I55" s="43">
        <v>77</v>
      </c>
      <c r="J55" s="43">
        <v>9</v>
      </c>
      <c r="K55" s="43">
        <v>24</v>
      </c>
      <c r="L55" s="44">
        <v>13</v>
      </c>
      <c r="M55" s="44">
        <v>77</v>
      </c>
      <c r="N55" s="44">
        <v>8</v>
      </c>
      <c r="O55" s="44">
        <v>8</v>
      </c>
      <c r="P55" s="44">
        <f t="shared" si="0"/>
        <v>747</v>
      </c>
    </row>
    <row r="56" spans="1:16" ht="15" customHeight="1" x14ac:dyDescent="0.25">
      <c r="A56" s="20"/>
      <c r="C56" s="43">
        <v>283</v>
      </c>
      <c r="D56" s="43">
        <v>17</v>
      </c>
      <c r="E56" s="43">
        <v>88</v>
      </c>
      <c r="F56" s="43">
        <v>80</v>
      </c>
      <c r="G56" s="43">
        <v>6</v>
      </c>
      <c r="H56" s="43">
        <v>35</v>
      </c>
      <c r="I56" s="43">
        <v>38</v>
      </c>
      <c r="J56" s="43">
        <v>5</v>
      </c>
      <c r="K56" s="43">
        <v>28</v>
      </c>
      <c r="L56" s="44">
        <v>20</v>
      </c>
      <c r="M56" s="44">
        <v>71</v>
      </c>
      <c r="N56" s="44">
        <v>26</v>
      </c>
      <c r="O56" s="44">
        <v>11</v>
      </c>
      <c r="P56" s="44">
        <f t="shared" si="0"/>
        <v>708</v>
      </c>
    </row>
    <row r="57" spans="1:16" ht="15" customHeight="1" x14ac:dyDescent="0.25">
      <c r="A57" s="20"/>
    </row>
    <row r="58" spans="1:16" ht="15" customHeight="1" x14ac:dyDescent="0.25">
      <c r="A58" s="20"/>
    </row>
    <row r="59" spans="1:16" ht="15" customHeight="1" x14ac:dyDescent="0.25">
      <c r="A59" s="21" t="s">
        <v>110</v>
      </c>
    </row>
    <row r="60" spans="1:16" ht="15" customHeight="1" x14ac:dyDescent="0.25">
      <c r="A60" s="20"/>
    </row>
    <row r="61" spans="1:16" ht="15" customHeight="1" x14ac:dyDescent="0.25">
      <c r="A61" s="20"/>
    </row>
    <row r="62" spans="1:16" ht="15" customHeight="1" x14ac:dyDescent="0.25">
      <c r="A62" s="20"/>
    </row>
    <row r="63" spans="1:16" ht="15" customHeight="1" x14ac:dyDescent="0.25">
      <c r="A63" s="20"/>
    </row>
    <row r="64" spans="1:16" ht="15" customHeight="1" x14ac:dyDescent="0.25">
      <c r="A64" s="20"/>
    </row>
    <row r="65" spans="1:1" ht="15" customHeight="1" x14ac:dyDescent="0.25">
      <c r="A65" s="20"/>
    </row>
    <row r="66" spans="1:1" ht="15" customHeight="1" x14ac:dyDescent="0.25">
      <c r="A66" s="20"/>
    </row>
    <row r="67" spans="1:1" ht="15" customHeight="1" x14ac:dyDescent="0.25">
      <c r="A67" s="20"/>
    </row>
    <row r="68" spans="1:1" ht="15" customHeight="1" x14ac:dyDescent="0.25">
      <c r="A68" s="20"/>
    </row>
  </sheetData>
  <pageMargins left="0.7" right="0.7" top="0.75" bottom="0.75" header="0.3" footer="0.3"/>
  <pageSetup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P62"/>
  <sheetViews>
    <sheetView zoomScaleNormal="100" workbookViewId="0"/>
  </sheetViews>
  <sheetFormatPr defaultColWidth="17.5703125" defaultRowHeight="15" customHeight="1" x14ac:dyDescent="0.25"/>
  <cols>
    <col min="1" max="1" width="35.7109375" style="1" customWidth="1"/>
    <col min="2" max="2" width="15.7109375" style="5" customWidth="1"/>
    <col min="3" max="16" width="15.7109375" style="1" customWidth="1"/>
    <col min="17" max="16384" width="17.5703125" style="1"/>
  </cols>
  <sheetData>
    <row r="1" spans="1:16" s="3" customFormat="1" ht="15" customHeight="1" x14ac:dyDescent="0.25">
      <c r="A1" s="3" t="s">
        <v>85</v>
      </c>
      <c r="B1" s="4"/>
    </row>
    <row r="2" spans="1:16" s="3" customFormat="1" ht="15" customHeight="1" x14ac:dyDescent="0.25">
      <c r="A2" s="3" t="s">
        <v>56</v>
      </c>
      <c r="B2" s="4"/>
    </row>
    <row r="3" spans="1:16" s="3" customFormat="1" ht="15" customHeight="1" x14ac:dyDescent="0.25">
      <c r="A3" s="3" t="s">
        <v>25</v>
      </c>
      <c r="B3" s="4"/>
    </row>
    <row r="4" spans="1:16" s="3" customFormat="1" ht="15" customHeight="1" x14ac:dyDescent="0.25">
      <c r="B4" s="4"/>
    </row>
    <row r="5" spans="1:16" s="27" customFormat="1" ht="39.950000000000003" customHeight="1" x14ac:dyDescent="0.25">
      <c r="A5" s="25" t="s">
        <v>107</v>
      </c>
      <c r="B5" s="25" t="s">
        <v>106</v>
      </c>
      <c r="C5" s="10" t="s">
        <v>90</v>
      </c>
      <c r="D5" s="10" t="s">
        <v>91</v>
      </c>
      <c r="E5" s="10" t="s">
        <v>92</v>
      </c>
      <c r="F5" s="10" t="s">
        <v>93</v>
      </c>
      <c r="G5" s="10" t="s">
        <v>94</v>
      </c>
      <c r="H5" s="10" t="s">
        <v>95</v>
      </c>
      <c r="I5" s="10" t="s">
        <v>96</v>
      </c>
      <c r="J5" s="10" t="s">
        <v>97</v>
      </c>
      <c r="K5" s="10" t="s">
        <v>98</v>
      </c>
      <c r="L5" s="10" t="s">
        <v>99</v>
      </c>
      <c r="M5" s="10" t="s">
        <v>100</v>
      </c>
      <c r="N5" s="10" t="s">
        <v>101</v>
      </c>
      <c r="O5" s="10" t="s">
        <v>102</v>
      </c>
      <c r="P5" s="11" t="s">
        <v>8</v>
      </c>
    </row>
    <row r="7" spans="1:16" ht="15" customHeight="1" x14ac:dyDescent="0.25">
      <c r="A7" s="20" t="s">
        <v>28</v>
      </c>
      <c r="B7" s="5" t="s">
        <v>108</v>
      </c>
      <c r="C7" s="36">
        <v>52.862903000000003</v>
      </c>
      <c r="D7" s="36">
        <v>0</v>
      </c>
      <c r="E7" s="36">
        <v>10.771000000000001</v>
      </c>
      <c r="F7" s="36">
        <v>4.8600000000000003</v>
      </c>
      <c r="G7" s="36">
        <v>0.08</v>
      </c>
      <c r="H7" s="36">
        <v>1.8614999999999999</v>
      </c>
      <c r="I7" s="36">
        <v>0.28000000000000003</v>
      </c>
      <c r="J7" s="36">
        <v>0</v>
      </c>
      <c r="K7" s="36">
        <v>5.53</v>
      </c>
      <c r="L7" s="23">
        <v>7.5999999999999998E-2</v>
      </c>
      <c r="M7" s="23">
        <v>3.0703</v>
      </c>
      <c r="N7" s="23">
        <v>0.32500000000000001</v>
      </c>
      <c r="O7" s="23">
        <v>0</v>
      </c>
      <c r="P7" s="23">
        <f>SUM(C7:O7)</f>
        <v>79.71670300000001</v>
      </c>
    </row>
    <row r="8" spans="1:16" ht="15" customHeight="1" x14ac:dyDescent="0.25">
      <c r="A8" s="20"/>
      <c r="B8" s="5" t="s">
        <v>109</v>
      </c>
      <c r="C8" s="36">
        <v>16.151247999999999</v>
      </c>
      <c r="D8" s="36">
        <v>0</v>
      </c>
      <c r="E8" s="36">
        <v>7.4550000000000001</v>
      </c>
      <c r="F8" s="36">
        <v>2.6749999999999998</v>
      </c>
      <c r="G8" s="36">
        <v>0</v>
      </c>
      <c r="H8" s="36">
        <v>0</v>
      </c>
      <c r="I8" s="36">
        <v>14.194178000000001</v>
      </c>
      <c r="J8" s="36">
        <v>0</v>
      </c>
      <c r="K8" s="36">
        <v>0.48299999999999998</v>
      </c>
      <c r="L8" s="23">
        <v>0.1</v>
      </c>
      <c r="M8" s="23">
        <v>0.89343099999999998</v>
      </c>
      <c r="N8" s="23">
        <v>0</v>
      </c>
      <c r="O8" s="23">
        <v>0</v>
      </c>
      <c r="P8" s="23">
        <f t="shared" ref="P8:P57" si="0">SUM(C8:O8)</f>
        <v>41.951856999999997</v>
      </c>
    </row>
    <row r="9" spans="1:16" ht="15" customHeight="1" x14ac:dyDescent="0.25">
      <c r="A9" s="20"/>
      <c r="B9" s="2" t="s">
        <v>111</v>
      </c>
      <c r="C9" s="36">
        <v>9.3189189999999993</v>
      </c>
      <c r="D9" s="36">
        <v>4.1920000000000002</v>
      </c>
      <c r="E9" s="36">
        <v>6.2080000000000002</v>
      </c>
      <c r="F9" s="36">
        <v>19.702000000000002</v>
      </c>
      <c r="G9" s="36">
        <v>0</v>
      </c>
      <c r="H9" s="36">
        <v>9.8799999999999999E-2</v>
      </c>
      <c r="I9" s="36">
        <v>0.52312800000000004</v>
      </c>
      <c r="J9" s="36">
        <v>0.02</v>
      </c>
      <c r="K9" s="36">
        <v>0.29875000000000002</v>
      </c>
      <c r="L9" s="23">
        <v>4.0549999999999997</v>
      </c>
      <c r="M9" s="23">
        <v>11.73</v>
      </c>
      <c r="N9" s="23">
        <v>0.41399999999999998</v>
      </c>
      <c r="O9" s="23">
        <v>0</v>
      </c>
      <c r="P9" s="23">
        <f t="shared" si="0"/>
        <v>56.560597000000001</v>
      </c>
    </row>
    <row r="10" spans="1:16" ht="15" customHeight="1" x14ac:dyDescent="0.25">
      <c r="A10" s="20" t="s">
        <v>42</v>
      </c>
      <c r="C10" s="36">
        <v>19.461210999999999</v>
      </c>
      <c r="D10" s="36">
        <v>0</v>
      </c>
      <c r="E10" s="36">
        <v>0.81499999999999995</v>
      </c>
      <c r="F10" s="36">
        <v>1.02</v>
      </c>
      <c r="G10" s="36">
        <v>0</v>
      </c>
      <c r="H10" s="36">
        <v>0.73</v>
      </c>
      <c r="I10" s="36">
        <v>0</v>
      </c>
      <c r="J10" s="36">
        <v>0</v>
      </c>
      <c r="K10" s="36">
        <v>0.82</v>
      </c>
      <c r="L10" s="23">
        <v>0.24299999999999999</v>
      </c>
      <c r="M10" s="23">
        <v>1.03</v>
      </c>
      <c r="N10" s="23">
        <v>0</v>
      </c>
      <c r="O10" s="23">
        <v>0.11700000000000001</v>
      </c>
      <c r="P10" s="23">
        <f t="shared" si="0"/>
        <v>24.236211000000001</v>
      </c>
    </row>
    <row r="11" spans="1:16" ht="15" customHeight="1" x14ac:dyDescent="0.25">
      <c r="A11" s="20"/>
      <c r="C11" s="36">
        <v>6.2467499999999996</v>
      </c>
      <c r="D11" s="36">
        <v>0</v>
      </c>
      <c r="E11" s="36">
        <v>1.405</v>
      </c>
      <c r="F11" s="36">
        <v>2.8170000000000002</v>
      </c>
      <c r="G11" s="36">
        <v>0</v>
      </c>
      <c r="H11" s="36">
        <v>0.51</v>
      </c>
      <c r="I11" s="36">
        <v>0.44600000000000001</v>
      </c>
      <c r="J11" s="36">
        <v>0</v>
      </c>
      <c r="K11" s="36">
        <v>1.9770000000000001</v>
      </c>
      <c r="L11" s="23">
        <v>2.133</v>
      </c>
      <c r="M11" s="23">
        <v>0.38166699999999998</v>
      </c>
      <c r="N11" s="23">
        <v>0.76</v>
      </c>
      <c r="O11" s="23">
        <v>4.3499999999999997E-2</v>
      </c>
      <c r="P11" s="23">
        <f t="shared" si="0"/>
        <v>16.719917000000002</v>
      </c>
    </row>
    <row r="12" spans="1:16" ht="15" customHeight="1" x14ac:dyDescent="0.25">
      <c r="A12" s="20"/>
      <c r="C12" s="36">
        <v>9.0890000000000004</v>
      </c>
      <c r="D12" s="36">
        <v>8.5000000000000006E-2</v>
      </c>
      <c r="E12" s="36">
        <v>0.29199999999999998</v>
      </c>
      <c r="F12" s="36">
        <v>3.97</v>
      </c>
      <c r="G12" s="36">
        <v>6.2E-2</v>
      </c>
      <c r="H12" s="36">
        <v>0</v>
      </c>
      <c r="I12" s="36">
        <v>0.4</v>
      </c>
      <c r="J12" s="36">
        <v>4.7500000000000001E-2</v>
      </c>
      <c r="K12" s="36">
        <v>2.4</v>
      </c>
      <c r="L12" s="23">
        <v>0.88849999999999996</v>
      </c>
      <c r="M12" s="23">
        <v>1.03</v>
      </c>
      <c r="N12" s="23">
        <v>0</v>
      </c>
      <c r="O12" s="23">
        <v>0</v>
      </c>
      <c r="P12" s="23">
        <f t="shared" si="0"/>
        <v>18.264000000000003</v>
      </c>
    </row>
    <row r="13" spans="1:16" ht="15" customHeight="1" x14ac:dyDescent="0.25">
      <c r="A13" s="20" t="s">
        <v>43</v>
      </c>
      <c r="C13" s="36">
        <v>12.041639999999999</v>
      </c>
      <c r="D13" s="36">
        <v>0.53</v>
      </c>
      <c r="E13" s="36">
        <v>1.8</v>
      </c>
      <c r="F13" s="36">
        <v>3.5124979999999999</v>
      </c>
      <c r="G13" s="36">
        <v>0</v>
      </c>
      <c r="H13" s="36">
        <v>0.35</v>
      </c>
      <c r="I13" s="36">
        <v>2.4125000000000001</v>
      </c>
      <c r="J13" s="36">
        <v>1.2450000000000001</v>
      </c>
      <c r="K13" s="36">
        <v>0.88399899999999998</v>
      </c>
      <c r="L13" s="23">
        <v>0.17499999999999999</v>
      </c>
      <c r="M13" s="23">
        <v>0.4</v>
      </c>
      <c r="N13" s="23">
        <v>0</v>
      </c>
      <c r="O13" s="23">
        <v>1.214</v>
      </c>
      <c r="P13" s="23">
        <f t="shared" si="0"/>
        <v>24.564637000000001</v>
      </c>
    </row>
    <row r="14" spans="1:16" ht="15" customHeight="1" x14ac:dyDescent="0.25">
      <c r="A14" s="20"/>
      <c r="C14" s="36">
        <v>6.2735000000000003</v>
      </c>
      <c r="D14" s="36">
        <v>0.17499999999999999</v>
      </c>
      <c r="E14" s="36">
        <v>0</v>
      </c>
      <c r="F14" s="36">
        <v>1.9802</v>
      </c>
      <c r="G14" s="36">
        <v>0</v>
      </c>
      <c r="H14" s="36">
        <v>0.18</v>
      </c>
      <c r="I14" s="36">
        <v>3</v>
      </c>
      <c r="J14" s="36">
        <v>0.3</v>
      </c>
      <c r="K14" s="36">
        <v>0.4</v>
      </c>
      <c r="L14" s="23">
        <v>0.09</v>
      </c>
      <c r="M14" s="23">
        <v>1.5099</v>
      </c>
      <c r="N14" s="23">
        <v>0</v>
      </c>
      <c r="O14" s="23">
        <v>0</v>
      </c>
      <c r="P14" s="23">
        <f t="shared" si="0"/>
        <v>13.9086</v>
      </c>
    </row>
    <row r="15" spans="1:16" ht="15" customHeight="1" x14ac:dyDescent="0.25">
      <c r="A15" s="20"/>
      <c r="C15" s="37">
        <v>8.8940000000000001</v>
      </c>
      <c r="D15" s="37">
        <v>0.27</v>
      </c>
      <c r="E15" s="37">
        <v>0.57299999999999995</v>
      </c>
      <c r="F15" s="37">
        <v>0</v>
      </c>
      <c r="G15" s="37">
        <v>0</v>
      </c>
      <c r="H15" s="37">
        <v>0</v>
      </c>
      <c r="I15" s="37">
        <v>0.47799999999999998</v>
      </c>
      <c r="J15" s="37">
        <v>0</v>
      </c>
      <c r="K15" s="37">
        <v>0.27</v>
      </c>
      <c r="L15" s="23">
        <v>1.6180000000000001</v>
      </c>
      <c r="M15" s="23">
        <v>0.54690000000000005</v>
      </c>
      <c r="N15" s="23">
        <v>0.21</v>
      </c>
      <c r="O15" s="23">
        <v>0</v>
      </c>
      <c r="P15" s="23">
        <f t="shared" si="0"/>
        <v>12.859900000000001</v>
      </c>
    </row>
    <row r="16" spans="1:16" ht="15" customHeight="1" x14ac:dyDescent="0.25">
      <c r="A16" s="20" t="s">
        <v>44</v>
      </c>
      <c r="C16" s="37">
        <v>77.825935999999999</v>
      </c>
      <c r="D16" s="37">
        <v>3.27</v>
      </c>
      <c r="E16" s="37">
        <v>22.880666999999999</v>
      </c>
      <c r="F16" s="37">
        <v>13.34825</v>
      </c>
      <c r="G16" s="37">
        <v>0.57499999999999996</v>
      </c>
      <c r="H16" s="37">
        <v>6.915</v>
      </c>
      <c r="I16" s="37">
        <v>5.6950000000000003</v>
      </c>
      <c r="J16" s="37">
        <v>2.8540000000000001</v>
      </c>
      <c r="K16" s="37">
        <v>6.3550000000000004</v>
      </c>
      <c r="L16" s="23">
        <v>4.0544000000000002</v>
      </c>
      <c r="M16" s="23">
        <v>3.0630000000000002</v>
      </c>
      <c r="N16" s="23">
        <v>4.0750000000000002</v>
      </c>
      <c r="O16" s="23">
        <v>3.450688</v>
      </c>
      <c r="P16" s="23">
        <f t="shared" si="0"/>
        <v>154.36194099999997</v>
      </c>
    </row>
    <row r="17" spans="1:16" ht="15" customHeight="1" x14ac:dyDescent="0.25">
      <c r="A17" s="20"/>
      <c r="C17" s="37">
        <v>75.469537000000003</v>
      </c>
      <c r="D17" s="37">
        <v>1.22</v>
      </c>
      <c r="E17" s="37">
        <v>21.133600000000001</v>
      </c>
      <c r="F17" s="37">
        <v>9.941948</v>
      </c>
      <c r="G17" s="37">
        <v>0.1012</v>
      </c>
      <c r="H17" s="37">
        <v>23.67756</v>
      </c>
      <c r="I17" s="37">
        <v>6.7329999999999997</v>
      </c>
      <c r="J17" s="37">
        <v>3.1539999999999999</v>
      </c>
      <c r="K17" s="37">
        <v>4.3724999999999996</v>
      </c>
      <c r="L17" s="23">
        <v>2.3180000000000001</v>
      </c>
      <c r="M17" s="23">
        <v>9.6486000000000001</v>
      </c>
      <c r="N17" s="23">
        <v>2.4849999999999999</v>
      </c>
      <c r="O17" s="23">
        <v>0.99099999999999999</v>
      </c>
      <c r="P17" s="23">
        <f t="shared" si="0"/>
        <v>161.24594500000003</v>
      </c>
    </row>
    <row r="18" spans="1:16" ht="15" customHeight="1" x14ac:dyDescent="0.25">
      <c r="A18" s="20"/>
      <c r="C18" s="37">
        <v>73.796538999999996</v>
      </c>
      <c r="D18" s="37">
        <v>1.1499999999999999</v>
      </c>
      <c r="E18" s="37">
        <v>17.237283999999999</v>
      </c>
      <c r="F18" s="37">
        <v>12.602</v>
      </c>
      <c r="G18" s="37">
        <v>0.79500000000000004</v>
      </c>
      <c r="H18" s="37">
        <v>22.990206000000001</v>
      </c>
      <c r="I18" s="37">
        <v>8.2713570000000001</v>
      </c>
      <c r="J18" s="37">
        <v>0.11</v>
      </c>
      <c r="K18" s="37">
        <v>4.7869999999999999</v>
      </c>
      <c r="L18" s="23">
        <v>1.9850000000000001</v>
      </c>
      <c r="M18" s="23">
        <v>5.7960000000000003</v>
      </c>
      <c r="N18" s="23">
        <v>7.13</v>
      </c>
      <c r="O18" s="23">
        <v>3.3868</v>
      </c>
      <c r="P18" s="23">
        <f t="shared" si="0"/>
        <v>160.03718600000002</v>
      </c>
    </row>
    <row r="19" spans="1:16" ht="15" customHeight="1" x14ac:dyDescent="0.25">
      <c r="A19" s="20" t="s">
        <v>45</v>
      </c>
      <c r="C19" s="37">
        <v>14.960429</v>
      </c>
      <c r="D19" s="37">
        <v>0</v>
      </c>
      <c r="E19" s="37">
        <v>15.728</v>
      </c>
      <c r="F19" s="37">
        <v>8.3526000000000007</v>
      </c>
      <c r="G19" s="37">
        <v>2.2000000000000002</v>
      </c>
      <c r="H19" s="37">
        <v>2.387</v>
      </c>
      <c r="I19" s="37">
        <v>1.3</v>
      </c>
      <c r="J19" s="37">
        <v>0</v>
      </c>
      <c r="K19" s="37">
        <v>1.415</v>
      </c>
      <c r="L19" s="23">
        <v>0.52</v>
      </c>
      <c r="M19" s="23">
        <v>2.4821</v>
      </c>
      <c r="N19" s="23">
        <v>0</v>
      </c>
      <c r="O19" s="23">
        <v>3.7370000000000001</v>
      </c>
      <c r="P19" s="23">
        <f t="shared" si="0"/>
        <v>53.082129000000009</v>
      </c>
    </row>
    <row r="20" spans="1:16" ht="15" customHeight="1" x14ac:dyDescent="0.25">
      <c r="A20" s="20"/>
      <c r="C20" s="37">
        <v>14.694070999999999</v>
      </c>
      <c r="D20" s="37">
        <v>0</v>
      </c>
      <c r="E20" s="37">
        <v>7.0490000000000004</v>
      </c>
      <c r="F20" s="37">
        <v>8.327</v>
      </c>
      <c r="G20" s="37">
        <v>0</v>
      </c>
      <c r="H20" s="37">
        <v>0</v>
      </c>
      <c r="I20" s="37">
        <v>4.2300000000000004</v>
      </c>
      <c r="J20" s="37">
        <v>0</v>
      </c>
      <c r="K20" s="37">
        <v>4.0039999999999996</v>
      </c>
      <c r="L20" s="23">
        <v>1.25</v>
      </c>
      <c r="M20" s="23">
        <v>2.25</v>
      </c>
      <c r="N20" s="23">
        <v>1.98</v>
      </c>
      <c r="O20" s="23">
        <v>0.85</v>
      </c>
      <c r="P20" s="23">
        <f t="shared" si="0"/>
        <v>44.634070999999999</v>
      </c>
    </row>
    <row r="21" spans="1:16" ht="15" customHeight="1" x14ac:dyDescent="0.25">
      <c r="A21" s="20"/>
      <c r="C21" s="37">
        <v>27.407347999999999</v>
      </c>
      <c r="D21" s="37">
        <v>2.1259999999999999</v>
      </c>
      <c r="E21" s="37">
        <v>9.9924999999999997</v>
      </c>
      <c r="F21" s="37">
        <v>3.8115000000000001</v>
      </c>
      <c r="G21" s="37">
        <v>0.75600000000000001</v>
      </c>
      <c r="H21" s="37">
        <v>3.411</v>
      </c>
      <c r="I21" s="37">
        <v>1.18</v>
      </c>
      <c r="J21" s="37">
        <v>0.995</v>
      </c>
      <c r="K21" s="37">
        <v>2.476</v>
      </c>
      <c r="L21" s="23">
        <v>0.64</v>
      </c>
      <c r="M21" s="23">
        <v>0.8</v>
      </c>
      <c r="N21" s="23">
        <v>2.57</v>
      </c>
      <c r="O21" s="23">
        <v>2.83</v>
      </c>
      <c r="P21" s="23">
        <f t="shared" si="0"/>
        <v>58.995347999999993</v>
      </c>
    </row>
    <row r="22" spans="1:16" ht="15" customHeight="1" x14ac:dyDescent="0.25">
      <c r="A22" s="20" t="s">
        <v>46</v>
      </c>
      <c r="C22" s="37">
        <v>4.66</v>
      </c>
      <c r="D22" s="37">
        <v>0</v>
      </c>
      <c r="E22" s="37">
        <v>1.78</v>
      </c>
      <c r="F22" s="37">
        <v>3.5999989999999999</v>
      </c>
      <c r="G22" s="37">
        <v>0</v>
      </c>
      <c r="H22" s="37">
        <v>0</v>
      </c>
      <c r="I22" s="37">
        <v>0.88</v>
      </c>
      <c r="J22" s="37">
        <v>0</v>
      </c>
      <c r="K22" s="37">
        <v>0</v>
      </c>
      <c r="L22" s="23">
        <v>0</v>
      </c>
      <c r="M22" s="23">
        <v>0</v>
      </c>
      <c r="N22" s="23">
        <v>0</v>
      </c>
      <c r="O22" s="23">
        <v>0</v>
      </c>
      <c r="P22" s="23">
        <f t="shared" si="0"/>
        <v>10.919999000000001</v>
      </c>
    </row>
    <row r="23" spans="1:16" ht="15" customHeight="1" x14ac:dyDescent="0.25">
      <c r="A23" s="20"/>
      <c r="C23" s="37">
        <v>4.392296</v>
      </c>
      <c r="D23" s="37">
        <v>1</v>
      </c>
      <c r="E23" s="37">
        <v>2.63</v>
      </c>
      <c r="F23" s="37">
        <v>6.55</v>
      </c>
      <c r="G23" s="37">
        <v>0</v>
      </c>
      <c r="H23" s="37">
        <v>0</v>
      </c>
      <c r="I23" s="37">
        <v>2</v>
      </c>
      <c r="J23" s="37">
        <v>0</v>
      </c>
      <c r="K23" s="37">
        <v>4.45</v>
      </c>
      <c r="L23" s="23">
        <v>0</v>
      </c>
      <c r="M23" s="23">
        <v>0</v>
      </c>
      <c r="N23" s="23">
        <v>0</v>
      </c>
      <c r="O23" s="23">
        <v>0</v>
      </c>
      <c r="P23" s="23">
        <f t="shared" si="0"/>
        <v>21.022296000000001</v>
      </c>
    </row>
    <row r="24" spans="1:16" ht="15" customHeight="1" x14ac:dyDescent="0.25">
      <c r="A24" s="20"/>
      <c r="C24" s="37">
        <v>12.679136</v>
      </c>
      <c r="D24" s="37">
        <v>0</v>
      </c>
      <c r="E24" s="37">
        <v>4.0999999999999996</v>
      </c>
      <c r="F24" s="37">
        <v>1.1499999999999999</v>
      </c>
      <c r="G24" s="37">
        <v>0</v>
      </c>
      <c r="H24" s="37">
        <v>0</v>
      </c>
      <c r="I24" s="37">
        <v>1.6878</v>
      </c>
      <c r="J24" s="37">
        <v>0</v>
      </c>
      <c r="K24" s="37">
        <v>0.85</v>
      </c>
      <c r="L24" s="23">
        <v>0</v>
      </c>
      <c r="M24" s="23">
        <v>0</v>
      </c>
      <c r="N24" s="23">
        <v>1.35</v>
      </c>
      <c r="O24" s="23">
        <v>0</v>
      </c>
      <c r="P24" s="23">
        <f t="shared" si="0"/>
        <v>21.816936000000002</v>
      </c>
    </row>
    <row r="25" spans="1:16" ht="15" customHeight="1" x14ac:dyDescent="0.25">
      <c r="A25" s="20" t="s">
        <v>47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23">
        <v>0</v>
      </c>
      <c r="M25" s="23">
        <v>0</v>
      </c>
      <c r="N25" s="23">
        <v>0</v>
      </c>
      <c r="O25" s="23">
        <v>0</v>
      </c>
      <c r="P25" s="23">
        <f t="shared" si="0"/>
        <v>0</v>
      </c>
    </row>
    <row r="26" spans="1:16" ht="15" customHeight="1" x14ac:dyDescent="0.25">
      <c r="A26" s="20"/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23">
        <v>0</v>
      </c>
      <c r="M26" s="23">
        <v>0</v>
      </c>
      <c r="N26" s="23">
        <v>0</v>
      </c>
      <c r="O26" s="23">
        <v>0</v>
      </c>
      <c r="P26" s="23">
        <f t="shared" si="0"/>
        <v>0</v>
      </c>
    </row>
    <row r="27" spans="1:16" ht="15" customHeight="1" x14ac:dyDescent="0.25">
      <c r="A27" s="20"/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23">
        <v>0</v>
      </c>
      <c r="M27" s="23">
        <v>0</v>
      </c>
      <c r="N27" s="23">
        <v>0</v>
      </c>
      <c r="O27" s="23">
        <v>0</v>
      </c>
      <c r="P27" s="23">
        <f t="shared" si="0"/>
        <v>0</v>
      </c>
    </row>
    <row r="28" spans="1:16" ht="15" customHeight="1" x14ac:dyDescent="0.25">
      <c r="A28" s="20" t="s">
        <v>48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23">
        <v>0</v>
      </c>
      <c r="M28" s="23">
        <v>0</v>
      </c>
      <c r="N28" s="23">
        <v>0</v>
      </c>
      <c r="O28" s="23">
        <v>0</v>
      </c>
      <c r="P28" s="23">
        <f t="shared" si="0"/>
        <v>0</v>
      </c>
    </row>
    <row r="29" spans="1:16" ht="15" customHeight="1" x14ac:dyDescent="0.25">
      <c r="A29" s="20"/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23">
        <v>0</v>
      </c>
      <c r="M29" s="23">
        <v>0</v>
      </c>
      <c r="N29" s="23">
        <v>0</v>
      </c>
      <c r="O29" s="23">
        <v>0</v>
      </c>
      <c r="P29" s="23">
        <f t="shared" si="0"/>
        <v>0</v>
      </c>
    </row>
    <row r="30" spans="1:16" ht="15" customHeight="1" x14ac:dyDescent="0.25">
      <c r="A30" s="20"/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23">
        <v>0</v>
      </c>
      <c r="M30" s="23">
        <v>0</v>
      </c>
      <c r="N30" s="23">
        <v>0</v>
      </c>
      <c r="O30" s="23">
        <v>0</v>
      </c>
      <c r="P30" s="23">
        <f t="shared" si="0"/>
        <v>0</v>
      </c>
    </row>
    <row r="31" spans="1:16" ht="15" customHeight="1" x14ac:dyDescent="0.25">
      <c r="A31" s="20" t="s">
        <v>49</v>
      </c>
      <c r="C31" s="37">
        <v>6.2497499999999997</v>
      </c>
      <c r="D31" s="37">
        <v>0</v>
      </c>
      <c r="E31" s="37">
        <v>0</v>
      </c>
      <c r="F31" s="37">
        <v>0</v>
      </c>
      <c r="G31" s="37">
        <v>0</v>
      </c>
      <c r="H31" s="37">
        <v>0.15</v>
      </c>
      <c r="I31" s="37">
        <v>0</v>
      </c>
      <c r="J31" s="37">
        <v>0</v>
      </c>
      <c r="K31" s="37">
        <v>0</v>
      </c>
      <c r="L31" s="23">
        <v>0</v>
      </c>
      <c r="M31" s="23">
        <v>3.0744250000000002</v>
      </c>
      <c r="N31" s="23">
        <v>0</v>
      </c>
      <c r="O31" s="23">
        <v>0</v>
      </c>
      <c r="P31" s="23">
        <f t="shared" si="0"/>
        <v>9.4741750000000007</v>
      </c>
    </row>
    <row r="32" spans="1:16" ht="15" customHeight="1" x14ac:dyDescent="0.25">
      <c r="A32" s="20"/>
      <c r="C32" s="37">
        <v>5.0438869999999998</v>
      </c>
      <c r="D32" s="37">
        <v>0</v>
      </c>
      <c r="E32" s="37">
        <v>0.17499999999999999</v>
      </c>
      <c r="F32" s="37">
        <v>0.2</v>
      </c>
      <c r="G32" s="37">
        <v>0</v>
      </c>
      <c r="H32" s="37">
        <v>0</v>
      </c>
      <c r="I32" s="37">
        <v>0</v>
      </c>
      <c r="J32" s="37">
        <v>0</v>
      </c>
      <c r="K32" s="37">
        <v>0.75</v>
      </c>
      <c r="L32" s="23">
        <v>0</v>
      </c>
      <c r="M32" s="23">
        <v>0.26600000000000001</v>
      </c>
      <c r="N32" s="23">
        <v>0</v>
      </c>
      <c r="O32" s="23">
        <v>0</v>
      </c>
      <c r="P32" s="23">
        <f t="shared" si="0"/>
        <v>6.4348869999999998</v>
      </c>
    </row>
    <row r="33" spans="1:16" ht="15" customHeight="1" x14ac:dyDescent="0.25">
      <c r="A33" s="20"/>
      <c r="C33" s="37">
        <v>2.4510000000000001</v>
      </c>
      <c r="D33" s="37">
        <v>0</v>
      </c>
      <c r="E33" s="37">
        <v>0.17499999999999999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23">
        <v>0</v>
      </c>
      <c r="M33" s="23">
        <v>0.45500000000000002</v>
      </c>
      <c r="N33" s="23">
        <v>0.13500000000000001</v>
      </c>
      <c r="O33" s="23">
        <v>0</v>
      </c>
      <c r="P33" s="23">
        <f t="shared" si="0"/>
        <v>3.2160000000000002</v>
      </c>
    </row>
    <row r="34" spans="1:16" ht="15" customHeight="1" x14ac:dyDescent="0.25">
      <c r="A34" s="20" t="s">
        <v>50</v>
      </c>
      <c r="C34" s="37">
        <v>3.49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23">
        <v>0</v>
      </c>
      <c r="M34" s="23">
        <v>0</v>
      </c>
      <c r="N34" s="23">
        <v>0</v>
      </c>
      <c r="O34" s="23">
        <v>0</v>
      </c>
      <c r="P34" s="23">
        <f t="shared" si="0"/>
        <v>3.49</v>
      </c>
    </row>
    <row r="35" spans="1:16" ht="15" customHeight="1" x14ac:dyDescent="0.25">
      <c r="A35" s="20"/>
      <c r="C35" s="37">
        <v>3.609213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23">
        <v>0</v>
      </c>
      <c r="M35" s="23">
        <v>1.7000000000000001E-2</v>
      </c>
      <c r="N35" s="23">
        <v>0</v>
      </c>
      <c r="O35" s="23">
        <v>0</v>
      </c>
      <c r="P35" s="23">
        <f t="shared" si="0"/>
        <v>3.6262129999999999</v>
      </c>
    </row>
    <row r="36" spans="1:16" ht="15" customHeight="1" x14ac:dyDescent="0.25">
      <c r="A36" s="20"/>
      <c r="C36" s="37">
        <v>2.7124999999999999</v>
      </c>
      <c r="D36" s="37">
        <v>0</v>
      </c>
      <c r="E36" s="37">
        <v>0.24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23">
        <v>0</v>
      </c>
      <c r="M36" s="23">
        <v>0</v>
      </c>
      <c r="N36" s="23">
        <v>0</v>
      </c>
      <c r="O36" s="23">
        <v>0</v>
      </c>
      <c r="P36" s="23">
        <f t="shared" si="0"/>
        <v>2.9524999999999997</v>
      </c>
    </row>
    <row r="37" spans="1:16" ht="15" customHeight="1" x14ac:dyDescent="0.25">
      <c r="A37" s="20" t="s">
        <v>51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23">
        <v>0</v>
      </c>
      <c r="M37" s="23">
        <v>0</v>
      </c>
      <c r="N37" s="23">
        <v>0</v>
      </c>
      <c r="O37" s="23">
        <v>0</v>
      </c>
      <c r="P37" s="23">
        <f t="shared" si="0"/>
        <v>0</v>
      </c>
    </row>
    <row r="38" spans="1:16" ht="15" customHeight="1" x14ac:dyDescent="0.25">
      <c r="A38" s="20"/>
      <c r="C38" s="37">
        <v>0</v>
      </c>
      <c r="D38" s="37">
        <v>0</v>
      </c>
      <c r="E38" s="37">
        <v>0</v>
      </c>
      <c r="F38" s="37">
        <v>4.1421999999999999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23">
        <v>0</v>
      </c>
      <c r="M38" s="23">
        <v>0</v>
      </c>
      <c r="N38" s="23">
        <v>0</v>
      </c>
      <c r="O38" s="23">
        <v>0</v>
      </c>
      <c r="P38" s="23">
        <f t="shared" si="0"/>
        <v>4.1421999999999999</v>
      </c>
    </row>
    <row r="39" spans="1:16" ht="15" customHeight="1" x14ac:dyDescent="0.25">
      <c r="A39" s="20"/>
      <c r="C39" s="37">
        <v>0</v>
      </c>
      <c r="D39" s="37">
        <v>0</v>
      </c>
      <c r="E39" s="37">
        <v>0</v>
      </c>
      <c r="F39" s="37">
        <v>4.5220000000000002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23">
        <v>0</v>
      </c>
      <c r="M39" s="23">
        <v>0</v>
      </c>
      <c r="N39" s="23">
        <v>0</v>
      </c>
      <c r="O39" s="23">
        <v>0</v>
      </c>
      <c r="P39" s="23">
        <f t="shared" si="0"/>
        <v>4.5220000000000002</v>
      </c>
    </row>
    <row r="40" spans="1:16" ht="15" customHeight="1" x14ac:dyDescent="0.25">
      <c r="A40" s="20" t="s">
        <v>52</v>
      </c>
      <c r="C40" s="37">
        <v>32.089885000000002</v>
      </c>
      <c r="D40" s="37">
        <v>0.79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23">
        <v>0</v>
      </c>
      <c r="M40" s="23">
        <v>0</v>
      </c>
      <c r="N40" s="23">
        <v>0</v>
      </c>
      <c r="O40" s="23">
        <v>0</v>
      </c>
      <c r="P40" s="23">
        <f t="shared" si="0"/>
        <v>32.879885000000002</v>
      </c>
    </row>
    <row r="41" spans="1:16" ht="15" customHeight="1" x14ac:dyDescent="0.25">
      <c r="A41" s="20"/>
      <c r="C41" s="37">
        <v>0</v>
      </c>
      <c r="D41" s="37">
        <v>0</v>
      </c>
      <c r="E41" s="37">
        <v>44.66</v>
      </c>
      <c r="F41" s="37">
        <v>147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23">
        <v>0</v>
      </c>
      <c r="M41" s="23">
        <v>0</v>
      </c>
      <c r="N41" s="23">
        <v>0</v>
      </c>
      <c r="O41" s="23">
        <v>0</v>
      </c>
      <c r="P41" s="23">
        <f t="shared" si="0"/>
        <v>191.66</v>
      </c>
    </row>
    <row r="42" spans="1:16" ht="15" customHeight="1" x14ac:dyDescent="0.25">
      <c r="A42" s="20"/>
      <c r="C42" s="37">
        <v>0</v>
      </c>
      <c r="D42" s="37">
        <v>0</v>
      </c>
      <c r="E42" s="37">
        <v>138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23">
        <v>0</v>
      </c>
      <c r="M42" s="23">
        <v>0</v>
      </c>
      <c r="N42" s="23">
        <v>0</v>
      </c>
      <c r="O42" s="23">
        <v>0</v>
      </c>
      <c r="P42" s="23">
        <f t="shared" si="0"/>
        <v>138</v>
      </c>
    </row>
    <row r="43" spans="1:16" ht="15" customHeight="1" x14ac:dyDescent="0.25">
      <c r="A43" s="20" t="s">
        <v>53</v>
      </c>
      <c r="C43" s="37">
        <v>13.8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23">
        <v>0</v>
      </c>
      <c r="M43" s="23">
        <v>0</v>
      </c>
      <c r="N43" s="23">
        <v>0</v>
      </c>
      <c r="O43" s="23">
        <v>0</v>
      </c>
      <c r="P43" s="23">
        <f t="shared" si="0"/>
        <v>13.8</v>
      </c>
    </row>
    <row r="44" spans="1:16" ht="15" customHeight="1" x14ac:dyDescent="0.25">
      <c r="A44" s="20"/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0"/>
        <v>0</v>
      </c>
    </row>
    <row r="45" spans="1:16" ht="15" customHeight="1" x14ac:dyDescent="0.25">
      <c r="A45" s="20"/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23">
        <v>0</v>
      </c>
      <c r="M45" s="23">
        <v>0</v>
      </c>
      <c r="N45" s="23">
        <v>0</v>
      </c>
      <c r="O45" s="23">
        <v>0</v>
      </c>
      <c r="P45" s="23">
        <f t="shared" si="0"/>
        <v>0</v>
      </c>
    </row>
    <row r="46" spans="1:16" ht="15" customHeight="1" x14ac:dyDescent="0.25">
      <c r="A46" s="20" t="s">
        <v>54</v>
      </c>
      <c r="C46" s="37">
        <v>3.4698000000000002</v>
      </c>
      <c r="D46" s="37">
        <v>3.8545699999999998</v>
      </c>
      <c r="E46" s="37">
        <v>7.7499999999999999E-2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23">
        <v>0</v>
      </c>
      <c r="M46" s="23">
        <v>0.99750000000000005</v>
      </c>
      <c r="N46" s="23">
        <v>0</v>
      </c>
      <c r="O46" s="23">
        <v>0</v>
      </c>
      <c r="P46" s="23">
        <f t="shared" si="0"/>
        <v>8.3993699999999993</v>
      </c>
    </row>
    <row r="47" spans="1:16" ht="15" customHeight="1" x14ac:dyDescent="0.25">
      <c r="A47" s="20"/>
      <c r="C47" s="37">
        <v>5.6749999999999998</v>
      </c>
      <c r="D47" s="37">
        <v>0.89829999999999999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23">
        <v>0</v>
      </c>
      <c r="M47" s="23">
        <v>2.8991500000000001</v>
      </c>
      <c r="N47" s="23">
        <v>0</v>
      </c>
      <c r="O47" s="23">
        <v>0</v>
      </c>
      <c r="P47" s="23">
        <f t="shared" si="0"/>
        <v>9.4724500000000003</v>
      </c>
    </row>
    <row r="48" spans="1:16" ht="15" customHeight="1" x14ac:dyDescent="0.25">
      <c r="A48" s="20"/>
      <c r="C48" s="37">
        <v>0.85699999999999998</v>
      </c>
      <c r="D48" s="37">
        <v>0.38329999999999997</v>
      </c>
      <c r="E48" s="37">
        <v>0</v>
      </c>
      <c r="F48" s="37">
        <v>0.02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23">
        <v>0</v>
      </c>
      <c r="M48" s="23">
        <v>4.9488899999999996</v>
      </c>
      <c r="N48" s="23">
        <v>0</v>
      </c>
      <c r="O48" s="23">
        <v>0</v>
      </c>
      <c r="P48" s="23">
        <f t="shared" si="0"/>
        <v>6.2091899999999995</v>
      </c>
    </row>
    <row r="49" spans="1:16" ht="15" customHeight="1" x14ac:dyDescent="0.25">
      <c r="A49" s="20" t="s">
        <v>55</v>
      </c>
      <c r="C49" s="37">
        <v>0</v>
      </c>
      <c r="D49" s="37">
        <v>0</v>
      </c>
      <c r="E49" s="37">
        <v>0.81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23">
        <v>0</v>
      </c>
      <c r="M49" s="23">
        <v>0</v>
      </c>
      <c r="N49" s="23">
        <v>0</v>
      </c>
      <c r="O49" s="23">
        <v>0</v>
      </c>
      <c r="P49" s="23">
        <f t="shared" si="0"/>
        <v>0.81</v>
      </c>
    </row>
    <row r="50" spans="1:16" ht="15" customHeight="1" x14ac:dyDescent="0.25">
      <c r="A50" s="20"/>
      <c r="C50" s="37">
        <v>0</v>
      </c>
      <c r="D50" s="37">
        <v>0</v>
      </c>
      <c r="E50" s="37">
        <v>0.77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23">
        <v>0</v>
      </c>
      <c r="M50" s="23">
        <v>0</v>
      </c>
      <c r="N50" s="23">
        <v>0</v>
      </c>
      <c r="O50" s="23">
        <v>0</v>
      </c>
      <c r="P50" s="23">
        <f t="shared" si="0"/>
        <v>0.77</v>
      </c>
    </row>
    <row r="51" spans="1:16" ht="15" customHeight="1" x14ac:dyDescent="0.25">
      <c r="A51" s="20"/>
      <c r="C51" s="37">
        <v>0</v>
      </c>
      <c r="D51" s="37">
        <v>0</v>
      </c>
      <c r="E51" s="37">
        <v>6.86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23">
        <v>0</v>
      </c>
      <c r="M51" s="23">
        <v>0</v>
      </c>
      <c r="N51" s="23">
        <v>0</v>
      </c>
      <c r="O51" s="23">
        <v>0</v>
      </c>
      <c r="P51" s="23">
        <f t="shared" si="0"/>
        <v>6.86</v>
      </c>
    </row>
    <row r="52" spans="1:16" ht="15" customHeight="1" x14ac:dyDescent="0.25">
      <c r="A52" s="20" t="s">
        <v>7</v>
      </c>
      <c r="C52" s="37">
        <v>9.2331950000000003</v>
      </c>
      <c r="D52" s="37">
        <v>0.14699999999999999</v>
      </c>
      <c r="E52" s="37">
        <v>4.1399999999999997</v>
      </c>
      <c r="F52" s="37">
        <v>0.89300000000000002</v>
      </c>
      <c r="G52" s="37">
        <v>0</v>
      </c>
      <c r="H52" s="37">
        <v>0</v>
      </c>
      <c r="I52" s="37">
        <v>0.2</v>
      </c>
      <c r="J52" s="37">
        <v>0</v>
      </c>
      <c r="K52" s="37">
        <v>0</v>
      </c>
      <c r="L52" s="23">
        <v>0</v>
      </c>
      <c r="M52" s="23">
        <v>0</v>
      </c>
      <c r="N52" s="23">
        <v>0</v>
      </c>
      <c r="O52" s="23">
        <v>0</v>
      </c>
      <c r="P52" s="23">
        <f t="shared" si="0"/>
        <v>14.613195000000001</v>
      </c>
    </row>
    <row r="53" spans="1:16" ht="15" customHeight="1" x14ac:dyDescent="0.25">
      <c r="A53" s="20"/>
      <c r="C53" s="37">
        <v>0</v>
      </c>
      <c r="D53" s="37">
        <v>0.53259999999999996</v>
      </c>
      <c r="E53" s="37">
        <v>0.26</v>
      </c>
      <c r="F53" s="37">
        <v>0</v>
      </c>
      <c r="G53" s="37">
        <v>0</v>
      </c>
      <c r="H53" s="37">
        <v>0</v>
      </c>
      <c r="I53" s="37">
        <v>0.25</v>
      </c>
      <c r="J53" s="37">
        <v>0</v>
      </c>
      <c r="K53" s="37">
        <v>0</v>
      </c>
      <c r="L53" s="23">
        <v>0</v>
      </c>
      <c r="M53" s="23">
        <v>1.1040000000000001</v>
      </c>
      <c r="N53" s="23">
        <v>0</v>
      </c>
      <c r="O53" s="23">
        <v>0</v>
      </c>
      <c r="P53" s="23">
        <f t="shared" si="0"/>
        <v>2.1466000000000003</v>
      </c>
    </row>
    <row r="54" spans="1:16" ht="15" customHeight="1" x14ac:dyDescent="0.25">
      <c r="A54" s="20"/>
      <c r="C54" s="37">
        <v>0.1225</v>
      </c>
      <c r="D54" s="37">
        <v>0.38600000000000001</v>
      </c>
      <c r="E54" s="37">
        <v>8</v>
      </c>
      <c r="F54" s="37">
        <v>0</v>
      </c>
      <c r="G54" s="37">
        <v>0</v>
      </c>
      <c r="H54" s="37">
        <v>0</v>
      </c>
      <c r="I54" s="37">
        <v>1.268</v>
      </c>
      <c r="J54" s="37">
        <v>0</v>
      </c>
      <c r="K54" s="37">
        <v>0</v>
      </c>
      <c r="L54" s="23">
        <v>0</v>
      </c>
      <c r="M54" s="23">
        <v>0</v>
      </c>
      <c r="N54" s="23">
        <v>0</v>
      </c>
      <c r="O54" s="23">
        <v>0</v>
      </c>
      <c r="P54" s="23">
        <f t="shared" si="0"/>
        <v>9.7765000000000004</v>
      </c>
    </row>
    <row r="55" spans="1:16" ht="15" customHeight="1" x14ac:dyDescent="0.25">
      <c r="A55" s="26" t="s">
        <v>8</v>
      </c>
      <c r="B55" s="4"/>
      <c r="C55" s="38">
        <v>250.14474899999999</v>
      </c>
      <c r="D55" s="38">
        <v>8.5915700000000008</v>
      </c>
      <c r="E55" s="38">
        <v>58.802166999999997</v>
      </c>
      <c r="F55" s="38">
        <v>35.586347000000004</v>
      </c>
      <c r="G55" s="38">
        <v>2.855</v>
      </c>
      <c r="H55" s="38">
        <v>12.3935</v>
      </c>
      <c r="I55" s="38">
        <v>10.7675</v>
      </c>
      <c r="J55" s="38">
        <v>4.0990000000000002</v>
      </c>
      <c r="K55" s="38">
        <v>15.003999</v>
      </c>
      <c r="L55" s="24">
        <v>5.0683999999999996</v>
      </c>
      <c r="M55" s="24">
        <v>14.117324999999999</v>
      </c>
      <c r="N55" s="24">
        <v>4.4000000000000004</v>
      </c>
      <c r="O55" s="24">
        <v>8.5186879999999991</v>
      </c>
      <c r="P55" s="24">
        <f t="shared" si="0"/>
        <v>430.34824499999996</v>
      </c>
    </row>
    <row r="56" spans="1:16" ht="15" customHeight="1" x14ac:dyDescent="0.25">
      <c r="A56" s="26"/>
      <c r="B56" s="4"/>
      <c r="C56" s="38">
        <v>137.55550199999999</v>
      </c>
      <c r="D56" s="38">
        <v>3.8258999999999999</v>
      </c>
      <c r="E56" s="38">
        <v>85.537599999999998</v>
      </c>
      <c r="F56" s="38">
        <v>183.63334800000001</v>
      </c>
      <c r="G56" s="38">
        <v>0.1012</v>
      </c>
      <c r="H56" s="38">
        <v>24.367560000000001</v>
      </c>
      <c r="I56" s="38">
        <v>30.853178</v>
      </c>
      <c r="J56" s="38">
        <v>3.4540000000000002</v>
      </c>
      <c r="K56" s="38">
        <v>16.436499999999999</v>
      </c>
      <c r="L56" s="24">
        <v>5.891</v>
      </c>
      <c r="M56" s="24">
        <v>18.969747999999999</v>
      </c>
      <c r="N56" s="24">
        <v>5.2249999999999996</v>
      </c>
      <c r="O56" s="24">
        <v>1.8845000000000001</v>
      </c>
      <c r="P56" s="24">
        <f t="shared" si="0"/>
        <v>517.73503600000004</v>
      </c>
    </row>
    <row r="57" spans="1:16" ht="15" customHeight="1" x14ac:dyDescent="0.25">
      <c r="A57" s="26"/>
      <c r="B57" s="4"/>
      <c r="C57" s="38">
        <v>147.32794200000001</v>
      </c>
      <c r="D57" s="38">
        <v>8.5922999999999998</v>
      </c>
      <c r="E57" s="38">
        <v>191.677784</v>
      </c>
      <c r="F57" s="38">
        <v>45.777500000000003</v>
      </c>
      <c r="G57" s="38">
        <v>1.613</v>
      </c>
      <c r="H57" s="38">
        <v>26.500005999999999</v>
      </c>
      <c r="I57" s="38">
        <v>13.808285</v>
      </c>
      <c r="J57" s="38">
        <v>1.1725000000000001</v>
      </c>
      <c r="K57" s="38">
        <v>11.08175</v>
      </c>
      <c r="L57" s="24">
        <v>9.1865000000000006</v>
      </c>
      <c r="M57" s="24">
        <v>25.306789999999999</v>
      </c>
      <c r="N57" s="24">
        <v>11.808999999999999</v>
      </c>
      <c r="O57" s="24">
        <v>6.2168000000000001</v>
      </c>
      <c r="P57" s="24">
        <f t="shared" si="0"/>
        <v>500.07015700000005</v>
      </c>
    </row>
    <row r="58" spans="1:16" ht="15" customHeight="1" x14ac:dyDescent="0.25">
      <c r="A58" s="20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6" ht="15" customHeight="1" x14ac:dyDescent="0.25">
      <c r="A59" s="21" t="s">
        <v>110</v>
      </c>
    </row>
    <row r="60" spans="1:16" ht="15" customHeight="1" x14ac:dyDescent="0.25">
      <c r="A60" s="20"/>
    </row>
    <row r="61" spans="1:16" ht="15" customHeight="1" x14ac:dyDescent="0.25">
      <c r="A61" s="20"/>
    </row>
    <row r="62" spans="1:16" ht="15" customHeight="1" x14ac:dyDescent="0.25">
      <c r="A62" s="20"/>
    </row>
  </sheetData>
  <pageMargins left="0.7" right="0.7" top="0.75" bottom="0.75" header="0.3" footer="0.3"/>
  <pageSetup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P36"/>
  <sheetViews>
    <sheetView zoomScaleNormal="100" workbookViewId="0"/>
  </sheetViews>
  <sheetFormatPr defaultColWidth="8.85546875" defaultRowHeight="15" customHeight="1" x14ac:dyDescent="0.25"/>
  <cols>
    <col min="1" max="1" width="40.7109375" style="1" customWidth="1"/>
    <col min="2" max="2" width="11.5703125" style="5" customWidth="1"/>
    <col min="3" max="16" width="11.28515625" style="1" customWidth="1"/>
    <col min="17" max="16384" width="8.85546875" style="1"/>
  </cols>
  <sheetData>
    <row r="1" spans="1:16" s="3" customFormat="1" ht="15" customHeight="1" x14ac:dyDescent="0.25">
      <c r="A1" s="3" t="s">
        <v>86</v>
      </c>
      <c r="B1" s="4"/>
    </row>
    <row r="2" spans="1:16" s="3" customFormat="1" ht="15" customHeight="1" x14ac:dyDescent="0.25">
      <c r="A2" s="3" t="s">
        <v>57</v>
      </c>
      <c r="B2" s="4"/>
    </row>
    <row r="3" spans="1:16" s="3" customFormat="1" ht="15" customHeight="1" x14ac:dyDescent="0.25">
      <c r="B3" s="4"/>
    </row>
    <row r="4" spans="1:16" s="27" customFormat="1" ht="39.950000000000003" customHeight="1" x14ac:dyDescent="0.25">
      <c r="A4" s="25" t="s">
        <v>107</v>
      </c>
      <c r="B4" s="25" t="s">
        <v>106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10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11" t="s">
        <v>8</v>
      </c>
    </row>
    <row r="6" spans="1:16" ht="15" customHeight="1" x14ac:dyDescent="0.25">
      <c r="A6" s="20" t="s">
        <v>28</v>
      </c>
      <c r="B6" s="5" t="s">
        <v>108</v>
      </c>
      <c r="C6" s="28">
        <v>270</v>
      </c>
      <c r="D6" s="28">
        <v>0</v>
      </c>
      <c r="E6" s="28">
        <v>1</v>
      </c>
      <c r="F6" s="28">
        <v>6</v>
      </c>
      <c r="G6" s="28">
        <v>0</v>
      </c>
      <c r="H6" s="28">
        <v>0</v>
      </c>
      <c r="I6" s="28">
        <v>1</v>
      </c>
      <c r="J6" s="28">
        <v>0</v>
      </c>
      <c r="K6" s="28">
        <v>2</v>
      </c>
      <c r="L6" s="28">
        <v>2</v>
      </c>
      <c r="M6" s="28">
        <v>4</v>
      </c>
      <c r="N6" s="28">
        <v>1</v>
      </c>
      <c r="O6" s="28">
        <v>1</v>
      </c>
      <c r="P6" s="28">
        <f>SUM(C6:O6)</f>
        <v>288</v>
      </c>
    </row>
    <row r="7" spans="1:16" ht="15" customHeight="1" x14ac:dyDescent="0.25">
      <c r="A7" s="20"/>
      <c r="B7" s="5" t="s">
        <v>109</v>
      </c>
      <c r="C7" s="28">
        <v>27</v>
      </c>
      <c r="D7" s="28">
        <v>1</v>
      </c>
      <c r="E7" s="28">
        <v>3</v>
      </c>
      <c r="F7" s="28">
        <v>1</v>
      </c>
      <c r="G7" s="28">
        <v>0</v>
      </c>
      <c r="H7" s="28">
        <v>0</v>
      </c>
      <c r="I7" s="28">
        <v>1</v>
      </c>
      <c r="J7" s="28">
        <v>0</v>
      </c>
      <c r="K7" s="28">
        <v>0</v>
      </c>
      <c r="L7" s="28">
        <v>1</v>
      </c>
      <c r="M7" s="28">
        <v>3</v>
      </c>
      <c r="N7" s="28">
        <v>3</v>
      </c>
      <c r="O7" s="28">
        <v>0</v>
      </c>
      <c r="P7" s="28">
        <f t="shared" ref="P7:P29" si="0">SUM(C7:O7)</f>
        <v>40</v>
      </c>
    </row>
    <row r="8" spans="1:16" ht="15" customHeight="1" x14ac:dyDescent="0.25">
      <c r="A8" s="20"/>
      <c r="B8" s="2" t="s">
        <v>111</v>
      </c>
      <c r="C8" s="28">
        <v>23</v>
      </c>
      <c r="D8" s="28">
        <v>9</v>
      </c>
      <c r="E8" s="28">
        <v>1</v>
      </c>
      <c r="F8" s="28">
        <v>1</v>
      </c>
      <c r="G8" s="28">
        <v>0</v>
      </c>
      <c r="H8" s="28">
        <v>1</v>
      </c>
      <c r="I8" s="28">
        <v>0</v>
      </c>
      <c r="J8" s="28">
        <v>0</v>
      </c>
      <c r="K8" s="28">
        <v>10</v>
      </c>
      <c r="L8" s="28">
        <v>2</v>
      </c>
      <c r="M8" s="28">
        <v>3</v>
      </c>
      <c r="N8" s="28">
        <v>1</v>
      </c>
      <c r="O8" s="28">
        <v>5</v>
      </c>
      <c r="P8" s="28">
        <f t="shared" si="0"/>
        <v>56</v>
      </c>
    </row>
    <row r="9" spans="1:16" ht="15" customHeight="1" x14ac:dyDescent="0.25">
      <c r="A9" s="20" t="s">
        <v>58</v>
      </c>
      <c r="C9" s="28">
        <v>21</v>
      </c>
      <c r="D9" s="28">
        <v>0</v>
      </c>
      <c r="E9" s="28">
        <v>1</v>
      </c>
      <c r="F9" s="28">
        <v>4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1</v>
      </c>
      <c r="O9" s="28">
        <v>0</v>
      </c>
      <c r="P9" s="28">
        <f t="shared" si="0"/>
        <v>27</v>
      </c>
    </row>
    <row r="10" spans="1:16" ht="15" customHeight="1" x14ac:dyDescent="0.25">
      <c r="A10" s="20"/>
      <c r="C10" s="28">
        <v>12</v>
      </c>
      <c r="D10" s="28">
        <v>0</v>
      </c>
      <c r="E10" s="28">
        <v>0</v>
      </c>
      <c r="F10" s="28">
        <v>2</v>
      </c>
      <c r="G10" s="28">
        <v>0</v>
      </c>
      <c r="H10" s="28">
        <v>0</v>
      </c>
      <c r="I10" s="28">
        <v>1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f t="shared" si="0"/>
        <v>15</v>
      </c>
    </row>
    <row r="11" spans="1:16" ht="15" customHeight="1" x14ac:dyDescent="0.25">
      <c r="A11" s="20"/>
      <c r="C11" s="28">
        <v>19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1</v>
      </c>
      <c r="J11" s="28">
        <v>0</v>
      </c>
      <c r="K11" s="28">
        <v>0</v>
      </c>
      <c r="L11" s="28">
        <v>0</v>
      </c>
      <c r="M11" s="28">
        <v>0</v>
      </c>
      <c r="N11" s="28">
        <v>2</v>
      </c>
      <c r="O11" s="28">
        <v>0</v>
      </c>
      <c r="P11" s="28">
        <f t="shared" si="0"/>
        <v>22</v>
      </c>
    </row>
    <row r="12" spans="1:16" ht="15" customHeight="1" x14ac:dyDescent="0.25">
      <c r="A12" s="20" t="s">
        <v>59</v>
      </c>
      <c r="C12" s="28">
        <v>26</v>
      </c>
      <c r="D12" s="28">
        <v>0</v>
      </c>
      <c r="E12" s="28">
        <v>0</v>
      </c>
      <c r="F12" s="28">
        <v>7</v>
      </c>
      <c r="G12" s="28">
        <v>0</v>
      </c>
      <c r="H12" s="28">
        <v>0</v>
      </c>
      <c r="I12" s="28">
        <v>0</v>
      </c>
      <c r="J12" s="28">
        <v>0</v>
      </c>
      <c r="K12" s="28">
        <v>2</v>
      </c>
      <c r="L12" s="28">
        <v>0</v>
      </c>
      <c r="M12" s="28">
        <v>4</v>
      </c>
      <c r="N12" s="28">
        <v>0</v>
      </c>
      <c r="O12" s="28">
        <v>0</v>
      </c>
      <c r="P12" s="28">
        <f t="shared" si="0"/>
        <v>39</v>
      </c>
    </row>
    <row r="13" spans="1:16" ht="15" customHeight="1" x14ac:dyDescent="0.25">
      <c r="A13" s="20"/>
      <c r="C13" s="28">
        <v>27</v>
      </c>
      <c r="D13" s="28">
        <v>0</v>
      </c>
      <c r="E13" s="28">
        <v>0</v>
      </c>
      <c r="F13" s="28">
        <v>1</v>
      </c>
      <c r="G13" s="28">
        <v>0</v>
      </c>
      <c r="H13" s="28">
        <v>0</v>
      </c>
      <c r="I13" s="28">
        <v>1</v>
      </c>
      <c r="J13" s="28">
        <v>1</v>
      </c>
      <c r="K13" s="28">
        <v>0</v>
      </c>
      <c r="L13" s="28">
        <v>0</v>
      </c>
      <c r="M13" s="28">
        <v>2</v>
      </c>
      <c r="N13" s="28">
        <v>0</v>
      </c>
      <c r="O13" s="28">
        <v>1</v>
      </c>
      <c r="P13" s="28">
        <f t="shared" si="0"/>
        <v>33</v>
      </c>
    </row>
    <row r="14" spans="1:16" ht="15" customHeight="1" x14ac:dyDescent="0.25">
      <c r="A14" s="20"/>
      <c r="C14" s="28">
        <v>53</v>
      </c>
      <c r="D14" s="28">
        <v>0</v>
      </c>
      <c r="E14" s="28">
        <v>2</v>
      </c>
      <c r="F14" s="28">
        <v>3</v>
      </c>
      <c r="G14" s="28">
        <v>0</v>
      </c>
      <c r="H14" s="28">
        <v>0</v>
      </c>
      <c r="I14" s="28">
        <v>0</v>
      </c>
      <c r="J14" s="28">
        <v>0</v>
      </c>
      <c r="K14" s="28">
        <v>2</v>
      </c>
      <c r="L14" s="28">
        <v>0</v>
      </c>
      <c r="M14" s="28">
        <v>4</v>
      </c>
      <c r="N14" s="28">
        <v>0</v>
      </c>
      <c r="O14" s="28">
        <v>1</v>
      </c>
      <c r="P14" s="28">
        <f t="shared" si="0"/>
        <v>65</v>
      </c>
    </row>
    <row r="15" spans="1:16" ht="15" customHeight="1" x14ac:dyDescent="0.25">
      <c r="A15" s="20" t="s">
        <v>60</v>
      </c>
      <c r="C15" s="28">
        <v>20</v>
      </c>
      <c r="D15" s="28">
        <v>0</v>
      </c>
      <c r="E15" s="28">
        <v>1</v>
      </c>
      <c r="F15" s="28">
        <v>1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f t="shared" si="0"/>
        <v>22</v>
      </c>
    </row>
    <row r="16" spans="1:16" ht="15" customHeight="1" x14ac:dyDescent="0.25">
      <c r="A16" s="20"/>
      <c r="C16" s="28">
        <v>20</v>
      </c>
      <c r="D16" s="28">
        <v>0</v>
      </c>
      <c r="E16" s="28">
        <v>2</v>
      </c>
      <c r="F16" s="28">
        <v>6</v>
      </c>
      <c r="G16" s="28">
        <v>0</v>
      </c>
      <c r="H16" s="28">
        <v>0</v>
      </c>
      <c r="I16" s="28">
        <v>1</v>
      </c>
      <c r="J16" s="28">
        <v>0</v>
      </c>
      <c r="K16" s="28">
        <v>0</v>
      </c>
      <c r="L16" s="28">
        <v>1</v>
      </c>
      <c r="M16" s="28">
        <v>0</v>
      </c>
      <c r="N16" s="28">
        <v>1</v>
      </c>
      <c r="O16" s="28">
        <v>0</v>
      </c>
      <c r="P16" s="28">
        <f t="shared" si="0"/>
        <v>31</v>
      </c>
    </row>
    <row r="17" spans="1:16" ht="15" customHeight="1" x14ac:dyDescent="0.25">
      <c r="A17" s="20"/>
      <c r="C17" s="28">
        <v>23</v>
      </c>
      <c r="D17" s="28">
        <v>0</v>
      </c>
      <c r="E17" s="28">
        <v>1</v>
      </c>
      <c r="F17" s="28">
        <v>6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1</v>
      </c>
      <c r="M17" s="28">
        <v>1</v>
      </c>
      <c r="N17" s="28">
        <v>0</v>
      </c>
      <c r="O17" s="28">
        <v>0</v>
      </c>
      <c r="P17" s="28">
        <f t="shared" si="0"/>
        <v>32</v>
      </c>
    </row>
    <row r="18" spans="1:16" ht="15" customHeight="1" x14ac:dyDescent="0.25">
      <c r="A18" s="20" t="s">
        <v>61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f t="shared" si="0"/>
        <v>0</v>
      </c>
    </row>
    <row r="19" spans="1:16" ht="15" customHeight="1" x14ac:dyDescent="0.25">
      <c r="A19" s="20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f t="shared" si="0"/>
        <v>0</v>
      </c>
    </row>
    <row r="20" spans="1:16" ht="15" customHeight="1" x14ac:dyDescent="0.25">
      <c r="A20" s="20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f t="shared" si="0"/>
        <v>0</v>
      </c>
    </row>
    <row r="21" spans="1:16" ht="15" customHeight="1" x14ac:dyDescent="0.25">
      <c r="A21" s="20" t="s">
        <v>62</v>
      </c>
      <c r="C21" s="28">
        <v>1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f t="shared" si="0"/>
        <v>1</v>
      </c>
    </row>
    <row r="22" spans="1:16" ht="15" customHeight="1" x14ac:dyDescent="0.25">
      <c r="A22" s="20"/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f t="shared" si="0"/>
        <v>0</v>
      </c>
    </row>
    <row r="23" spans="1:16" ht="15" customHeight="1" x14ac:dyDescent="0.25">
      <c r="A23" s="20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 t="shared" si="0"/>
        <v>0</v>
      </c>
    </row>
    <row r="24" spans="1:16" ht="15" customHeight="1" x14ac:dyDescent="0.25">
      <c r="A24" s="20" t="s">
        <v>7</v>
      </c>
      <c r="C24" s="28">
        <v>3</v>
      </c>
      <c r="D24" s="28">
        <v>0</v>
      </c>
      <c r="E24" s="28">
        <v>0</v>
      </c>
      <c r="F24" s="28">
        <v>3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f t="shared" si="0"/>
        <v>6</v>
      </c>
    </row>
    <row r="25" spans="1:16" ht="15" customHeight="1" x14ac:dyDescent="0.25">
      <c r="A25" s="20"/>
      <c r="C25" s="28">
        <v>1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1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 t="shared" si="0"/>
        <v>2</v>
      </c>
    </row>
    <row r="26" spans="1:16" ht="15" customHeight="1" x14ac:dyDescent="0.25">
      <c r="A26" s="20"/>
      <c r="C26" s="28">
        <v>1</v>
      </c>
      <c r="D26" s="28">
        <v>0</v>
      </c>
      <c r="E26" s="28">
        <v>0</v>
      </c>
      <c r="F26" s="28">
        <v>1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1</v>
      </c>
      <c r="O26" s="28">
        <v>0</v>
      </c>
      <c r="P26" s="28">
        <f t="shared" si="0"/>
        <v>3</v>
      </c>
    </row>
    <row r="27" spans="1:16" ht="15" customHeight="1" x14ac:dyDescent="0.25">
      <c r="A27" s="26" t="s">
        <v>8</v>
      </c>
      <c r="C27" s="32">
        <v>341</v>
      </c>
      <c r="D27" s="32">
        <v>0</v>
      </c>
      <c r="E27" s="32">
        <v>3</v>
      </c>
      <c r="F27" s="32">
        <v>21</v>
      </c>
      <c r="G27" s="32">
        <v>0</v>
      </c>
      <c r="H27" s="32">
        <v>0</v>
      </c>
      <c r="I27" s="32">
        <v>1</v>
      </c>
      <c r="J27" s="32">
        <v>0</v>
      </c>
      <c r="K27" s="32">
        <v>4</v>
      </c>
      <c r="L27" s="32">
        <v>2</v>
      </c>
      <c r="M27" s="32">
        <v>8</v>
      </c>
      <c r="N27" s="32">
        <v>2</v>
      </c>
      <c r="O27" s="32">
        <v>1</v>
      </c>
      <c r="P27" s="32">
        <f t="shared" si="0"/>
        <v>383</v>
      </c>
    </row>
    <row r="28" spans="1:16" ht="15" customHeight="1" x14ac:dyDescent="0.25">
      <c r="A28" s="20"/>
      <c r="C28" s="32">
        <v>87</v>
      </c>
      <c r="D28" s="32">
        <v>1</v>
      </c>
      <c r="E28" s="32">
        <v>5</v>
      </c>
      <c r="F28" s="32">
        <v>10</v>
      </c>
      <c r="G28" s="32">
        <v>0</v>
      </c>
      <c r="H28" s="32">
        <v>0</v>
      </c>
      <c r="I28" s="32">
        <v>5</v>
      </c>
      <c r="J28" s="32">
        <v>1</v>
      </c>
      <c r="K28" s="32">
        <v>0</v>
      </c>
      <c r="L28" s="32">
        <v>2</v>
      </c>
      <c r="M28" s="32">
        <v>5</v>
      </c>
      <c r="N28" s="32">
        <v>4</v>
      </c>
      <c r="O28" s="32">
        <v>1</v>
      </c>
      <c r="P28" s="32">
        <f t="shared" si="0"/>
        <v>121</v>
      </c>
    </row>
    <row r="29" spans="1:16" ht="15" customHeight="1" x14ac:dyDescent="0.25">
      <c r="A29" s="20"/>
      <c r="C29" s="32">
        <v>119</v>
      </c>
      <c r="D29" s="32">
        <v>9</v>
      </c>
      <c r="E29" s="32">
        <v>4</v>
      </c>
      <c r="F29" s="32">
        <v>11</v>
      </c>
      <c r="G29" s="32">
        <v>0</v>
      </c>
      <c r="H29" s="32">
        <v>1</v>
      </c>
      <c r="I29" s="32">
        <v>1</v>
      </c>
      <c r="J29" s="32">
        <v>0</v>
      </c>
      <c r="K29" s="32">
        <v>12</v>
      </c>
      <c r="L29" s="32">
        <v>3</v>
      </c>
      <c r="M29" s="32">
        <v>8</v>
      </c>
      <c r="N29" s="32">
        <v>4</v>
      </c>
      <c r="O29" s="32">
        <v>6</v>
      </c>
      <c r="P29" s="32">
        <f t="shared" si="0"/>
        <v>178</v>
      </c>
    </row>
    <row r="30" spans="1:16" ht="15" customHeight="1" x14ac:dyDescent="0.25">
      <c r="A30" s="20"/>
    </row>
    <row r="31" spans="1:16" ht="15" customHeight="1" x14ac:dyDescent="0.25">
      <c r="A31" s="20"/>
    </row>
    <row r="32" spans="1:16" ht="15" customHeight="1" x14ac:dyDescent="0.25">
      <c r="A32" s="20"/>
    </row>
    <row r="33" spans="1:1" ht="15" customHeight="1" x14ac:dyDescent="0.25">
      <c r="A33" s="21" t="s">
        <v>110</v>
      </c>
    </row>
    <row r="34" spans="1:1" ht="15" customHeight="1" x14ac:dyDescent="0.25">
      <c r="A34" s="20"/>
    </row>
    <row r="35" spans="1:1" ht="15" customHeight="1" x14ac:dyDescent="0.25">
      <c r="A35" s="20"/>
    </row>
    <row r="36" spans="1:1" ht="15" customHeight="1" x14ac:dyDescent="0.25">
      <c r="A36" s="20"/>
    </row>
  </sheetData>
  <pageMargins left="0.7" right="0.7" top="0.75" bottom="0.75" header="0.3" footer="0.3"/>
  <pageSetup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P49"/>
  <sheetViews>
    <sheetView zoomScaleNormal="100" workbookViewId="0"/>
  </sheetViews>
  <sheetFormatPr defaultColWidth="25.5703125" defaultRowHeight="15" customHeight="1" x14ac:dyDescent="0.25"/>
  <cols>
    <col min="1" max="1" width="40.7109375" style="1" customWidth="1"/>
    <col min="2" max="2" width="15.7109375" style="5" customWidth="1"/>
    <col min="3" max="16" width="15.7109375" style="1" customWidth="1"/>
    <col min="17" max="16384" width="25.5703125" style="1"/>
  </cols>
  <sheetData>
    <row r="1" spans="1:16" ht="15" customHeight="1" x14ac:dyDescent="0.25">
      <c r="A1" s="3" t="s">
        <v>87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6" ht="15" customHeight="1" x14ac:dyDescent="0.25">
      <c r="A2" s="3" t="s">
        <v>63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6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  <c r="I3" s="3"/>
      <c r="J3" s="3"/>
      <c r="K3" s="3"/>
    </row>
    <row r="4" spans="1:16" ht="15" customHeight="1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</row>
    <row r="5" spans="1:16" ht="39.950000000000003" customHeight="1" x14ac:dyDescent="0.25">
      <c r="A5" s="25" t="s">
        <v>107</v>
      </c>
      <c r="B5" s="25" t="s">
        <v>106</v>
      </c>
      <c r="C5" s="10" t="s">
        <v>90</v>
      </c>
      <c r="D5" s="10" t="s">
        <v>91</v>
      </c>
      <c r="E5" s="10" t="s">
        <v>92</v>
      </c>
      <c r="F5" s="10" t="s">
        <v>93</v>
      </c>
      <c r="G5" s="10" t="s">
        <v>94</v>
      </c>
      <c r="H5" s="10" t="s">
        <v>95</v>
      </c>
      <c r="I5" s="10" t="s">
        <v>96</v>
      </c>
      <c r="J5" s="10" t="s">
        <v>97</v>
      </c>
      <c r="K5" s="10" t="s">
        <v>98</v>
      </c>
      <c r="L5" s="10" t="s">
        <v>99</v>
      </c>
      <c r="M5" s="10" t="s">
        <v>100</v>
      </c>
      <c r="N5" s="10" t="s">
        <v>101</v>
      </c>
      <c r="O5" s="10" t="s">
        <v>102</v>
      </c>
      <c r="P5" s="11" t="s">
        <v>8</v>
      </c>
    </row>
    <row r="7" spans="1:16" ht="15" customHeight="1" x14ac:dyDescent="0.25">
      <c r="A7" s="20" t="s">
        <v>28</v>
      </c>
      <c r="B7" s="5" t="s">
        <v>108</v>
      </c>
      <c r="C7" s="17">
        <v>95.086837000000003</v>
      </c>
      <c r="D7" s="17">
        <v>0</v>
      </c>
      <c r="E7" s="17">
        <v>0.01</v>
      </c>
      <c r="F7" s="17">
        <v>1.8660000000000001</v>
      </c>
      <c r="G7" s="17">
        <v>0</v>
      </c>
      <c r="H7" s="17">
        <v>0</v>
      </c>
      <c r="I7" s="17">
        <v>0.51615100000000003</v>
      </c>
      <c r="J7" s="17">
        <v>0</v>
      </c>
      <c r="K7" s="17">
        <v>6.8000000000000005E-2</v>
      </c>
      <c r="L7" s="18">
        <v>1.228</v>
      </c>
      <c r="M7" s="18">
        <v>0.28000000000000003</v>
      </c>
      <c r="N7" s="18">
        <v>0.622</v>
      </c>
      <c r="O7" s="18">
        <v>0.215</v>
      </c>
      <c r="P7" s="18">
        <f>SUM(C7:O7)</f>
        <v>99.891987999999998</v>
      </c>
    </row>
    <row r="8" spans="1:16" ht="15" customHeight="1" x14ac:dyDescent="0.25">
      <c r="A8" s="20"/>
      <c r="B8" s="5" t="s">
        <v>109</v>
      </c>
      <c r="C8" s="17">
        <v>89.588928999999993</v>
      </c>
      <c r="D8" s="17">
        <v>0.20499999999999999</v>
      </c>
      <c r="E8" s="17">
        <v>0.16139999999999999</v>
      </c>
      <c r="F8" s="17">
        <v>1.21</v>
      </c>
      <c r="G8" s="17">
        <v>0</v>
      </c>
      <c r="H8" s="17">
        <v>0</v>
      </c>
      <c r="I8" s="17">
        <v>8.9887999999999996E-2</v>
      </c>
      <c r="J8" s="17">
        <v>0</v>
      </c>
      <c r="K8" s="17">
        <v>0</v>
      </c>
      <c r="L8" s="18">
        <v>0.15</v>
      </c>
      <c r="M8" s="18">
        <v>0.19800000000000001</v>
      </c>
      <c r="N8" s="18">
        <v>10.968439999999999</v>
      </c>
      <c r="O8" s="18">
        <v>0</v>
      </c>
      <c r="P8" s="18">
        <f t="shared" ref="P8:P30" si="0">SUM(C8:O8)</f>
        <v>102.57165699999999</v>
      </c>
    </row>
    <row r="9" spans="1:16" ht="15" customHeight="1" x14ac:dyDescent="0.25">
      <c r="A9" s="20"/>
      <c r="B9" s="2" t="s">
        <v>111</v>
      </c>
      <c r="C9" s="17">
        <v>33.181345</v>
      </c>
      <c r="D9" s="17">
        <v>10.971648999999999</v>
      </c>
      <c r="E9" s="17">
        <v>1.4E-3</v>
      </c>
      <c r="F9" s="17">
        <v>6.0000000000000001E-3</v>
      </c>
      <c r="G9" s="17">
        <v>0</v>
      </c>
      <c r="H9" s="17">
        <v>0.23</v>
      </c>
      <c r="I9" s="17">
        <v>0</v>
      </c>
      <c r="J9" s="17">
        <v>0</v>
      </c>
      <c r="K9" s="17">
        <v>5.7</v>
      </c>
      <c r="L9" s="18">
        <v>3.8958710000000001</v>
      </c>
      <c r="M9" s="18">
        <v>1.661162</v>
      </c>
      <c r="N9" s="18">
        <v>7.8049109999999997</v>
      </c>
      <c r="O9" s="18">
        <v>0.51874699999999996</v>
      </c>
      <c r="P9" s="18">
        <f t="shared" si="0"/>
        <v>63.971084999999988</v>
      </c>
    </row>
    <row r="10" spans="1:16" ht="15" customHeight="1" x14ac:dyDescent="0.25">
      <c r="A10" s="20" t="s">
        <v>58</v>
      </c>
      <c r="C10" s="17">
        <v>6.2723329999999997</v>
      </c>
      <c r="D10" s="17">
        <v>0</v>
      </c>
      <c r="E10" s="17">
        <v>0.4</v>
      </c>
      <c r="F10" s="17">
        <v>2.17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8">
        <v>0</v>
      </c>
      <c r="M10" s="18">
        <v>0</v>
      </c>
      <c r="N10" s="18">
        <v>0.19500000000000001</v>
      </c>
      <c r="O10" s="18">
        <v>0</v>
      </c>
      <c r="P10" s="18">
        <f t="shared" si="0"/>
        <v>9.0373330000000003</v>
      </c>
    </row>
    <row r="11" spans="1:16" ht="15" customHeight="1" x14ac:dyDescent="0.25">
      <c r="A11" s="20"/>
      <c r="C11" s="17">
        <v>3.77</v>
      </c>
      <c r="D11" s="17">
        <v>0</v>
      </c>
      <c r="E11" s="17">
        <v>0</v>
      </c>
      <c r="F11" s="17">
        <v>0.28000000000000003</v>
      </c>
      <c r="G11" s="17">
        <v>0</v>
      </c>
      <c r="H11" s="17">
        <v>0</v>
      </c>
      <c r="I11" s="17">
        <v>0.125</v>
      </c>
      <c r="J11" s="17">
        <v>0</v>
      </c>
      <c r="K11" s="17">
        <v>0</v>
      </c>
      <c r="L11" s="18">
        <v>0</v>
      </c>
      <c r="M11" s="18">
        <v>0</v>
      </c>
      <c r="N11" s="18">
        <v>0</v>
      </c>
      <c r="O11" s="18">
        <v>0</v>
      </c>
      <c r="P11" s="18">
        <f t="shared" si="0"/>
        <v>4.1749999999999998</v>
      </c>
    </row>
    <row r="12" spans="1:16" ht="15" customHeight="1" x14ac:dyDescent="0.25">
      <c r="A12" s="20"/>
      <c r="C12" s="17">
        <v>5.9850000000000003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0.56000000000000005</v>
      </c>
      <c r="J12" s="17">
        <v>0</v>
      </c>
      <c r="K12" s="17">
        <v>0</v>
      </c>
      <c r="L12" s="18">
        <v>0</v>
      </c>
      <c r="M12" s="18">
        <v>0</v>
      </c>
      <c r="N12" s="18">
        <v>0.43</v>
      </c>
      <c r="O12" s="18">
        <v>0</v>
      </c>
      <c r="P12" s="18">
        <f t="shared" si="0"/>
        <v>6.9749999999999996</v>
      </c>
    </row>
    <row r="13" spans="1:16" ht="15" customHeight="1" x14ac:dyDescent="0.25">
      <c r="A13" s="20" t="s">
        <v>59</v>
      </c>
      <c r="C13" s="17">
        <v>16.443598000000001</v>
      </c>
      <c r="D13" s="17">
        <v>0</v>
      </c>
      <c r="E13" s="17">
        <v>0</v>
      </c>
      <c r="F13" s="17">
        <v>3.4849999999999999</v>
      </c>
      <c r="G13" s="17">
        <v>0</v>
      </c>
      <c r="H13" s="17">
        <v>0</v>
      </c>
      <c r="I13" s="17">
        <v>0</v>
      </c>
      <c r="J13" s="17">
        <v>0</v>
      </c>
      <c r="K13" s="17">
        <v>1.1499999999999999</v>
      </c>
      <c r="L13" s="18">
        <v>0</v>
      </c>
      <c r="M13" s="18">
        <v>0.442</v>
      </c>
      <c r="N13" s="18">
        <v>0</v>
      </c>
      <c r="O13" s="18">
        <v>0</v>
      </c>
      <c r="P13" s="18">
        <f t="shared" si="0"/>
        <v>21.520598</v>
      </c>
    </row>
    <row r="14" spans="1:16" ht="15" customHeight="1" x14ac:dyDescent="0.25">
      <c r="A14" s="20"/>
      <c r="C14" s="17">
        <v>19.935079999999999</v>
      </c>
      <c r="D14" s="17">
        <v>0</v>
      </c>
      <c r="E14" s="17">
        <v>0</v>
      </c>
      <c r="F14" s="17">
        <v>0.76</v>
      </c>
      <c r="G14" s="17">
        <v>0</v>
      </c>
      <c r="H14" s="17">
        <v>0</v>
      </c>
      <c r="I14" s="17">
        <v>0.62</v>
      </c>
      <c r="J14" s="17">
        <v>0.45</v>
      </c>
      <c r="K14" s="17">
        <v>0</v>
      </c>
      <c r="L14" s="18">
        <v>0</v>
      </c>
      <c r="M14" s="18">
        <v>0.53</v>
      </c>
      <c r="N14" s="18">
        <v>0</v>
      </c>
      <c r="O14" s="18">
        <v>0.85</v>
      </c>
      <c r="P14" s="18">
        <f t="shared" si="0"/>
        <v>23.145080000000004</v>
      </c>
    </row>
    <row r="15" spans="1:16" ht="15" customHeight="1" x14ac:dyDescent="0.25">
      <c r="A15" s="20"/>
      <c r="C15" s="34">
        <v>47.39228</v>
      </c>
      <c r="D15" s="34">
        <v>0</v>
      </c>
      <c r="E15" s="34">
        <v>0.65</v>
      </c>
      <c r="F15" s="34">
        <v>1.46</v>
      </c>
      <c r="G15" s="34">
        <v>0</v>
      </c>
      <c r="H15" s="34">
        <v>0</v>
      </c>
      <c r="I15" s="34">
        <v>0</v>
      </c>
      <c r="J15" s="34">
        <v>0</v>
      </c>
      <c r="K15" s="34">
        <v>1.29</v>
      </c>
      <c r="L15" s="18">
        <v>0</v>
      </c>
      <c r="M15" s="18">
        <v>1.3879999999999999</v>
      </c>
      <c r="N15" s="18">
        <v>0</v>
      </c>
      <c r="O15" s="18">
        <v>0.53333299999999995</v>
      </c>
      <c r="P15" s="18">
        <f t="shared" si="0"/>
        <v>52.713612999999995</v>
      </c>
    </row>
    <row r="16" spans="1:16" ht="15" customHeight="1" x14ac:dyDescent="0.25">
      <c r="A16" s="20" t="s">
        <v>60</v>
      </c>
      <c r="C16" s="34">
        <v>48.338000000000001</v>
      </c>
      <c r="D16" s="34">
        <v>0</v>
      </c>
      <c r="E16" s="34">
        <v>1.6</v>
      </c>
      <c r="F16" s="34">
        <v>10.5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8">
        <v>0</v>
      </c>
      <c r="M16" s="18">
        <v>0</v>
      </c>
      <c r="N16" s="18">
        <v>0</v>
      </c>
      <c r="O16" s="18">
        <v>0</v>
      </c>
      <c r="P16" s="18">
        <f t="shared" si="0"/>
        <v>60.438000000000002</v>
      </c>
    </row>
    <row r="17" spans="1:16" ht="15" customHeight="1" x14ac:dyDescent="0.25">
      <c r="A17" s="20"/>
      <c r="C17" s="34">
        <v>57.61</v>
      </c>
      <c r="D17" s="34">
        <v>0</v>
      </c>
      <c r="E17" s="34">
        <v>4.38</v>
      </c>
      <c r="F17" s="34">
        <v>4.04</v>
      </c>
      <c r="G17" s="34">
        <v>0</v>
      </c>
      <c r="H17" s="34">
        <v>0</v>
      </c>
      <c r="I17" s="34">
        <v>1.97</v>
      </c>
      <c r="J17" s="34">
        <v>0</v>
      </c>
      <c r="K17" s="34">
        <v>0</v>
      </c>
      <c r="L17" s="18">
        <v>0.82499999999999996</v>
      </c>
      <c r="M17" s="18">
        <v>0</v>
      </c>
      <c r="N17" s="18">
        <v>12</v>
      </c>
      <c r="O17" s="18">
        <v>0</v>
      </c>
      <c r="P17" s="18">
        <f t="shared" si="0"/>
        <v>80.825000000000003</v>
      </c>
    </row>
    <row r="18" spans="1:16" ht="15" customHeight="1" x14ac:dyDescent="0.25">
      <c r="A18" s="20"/>
      <c r="C18" s="34">
        <v>61.384881</v>
      </c>
      <c r="D18" s="34">
        <v>0</v>
      </c>
      <c r="E18" s="34">
        <v>0.47499999999999998</v>
      </c>
      <c r="F18" s="34">
        <v>6.3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18">
        <v>5.6</v>
      </c>
      <c r="M18" s="18">
        <v>7.2</v>
      </c>
      <c r="N18" s="18">
        <v>0</v>
      </c>
      <c r="O18" s="18">
        <v>0</v>
      </c>
      <c r="P18" s="18">
        <f t="shared" si="0"/>
        <v>80.959880999999996</v>
      </c>
    </row>
    <row r="19" spans="1:16" ht="15" customHeight="1" x14ac:dyDescent="0.25">
      <c r="A19" s="20" t="s">
        <v>61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18">
        <v>0</v>
      </c>
      <c r="M19" s="18">
        <v>0</v>
      </c>
      <c r="N19" s="18">
        <v>0</v>
      </c>
      <c r="O19" s="18">
        <v>0</v>
      </c>
      <c r="P19" s="18">
        <f t="shared" si="0"/>
        <v>0</v>
      </c>
    </row>
    <row r="20" spans="1:16" ht="15" customHeight="1" x14ac:dyDescent="0.25">
      <c r="A20" s="20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18">
        <v>0</v>
      </c>
      <c r="M20" s="18">
        <v>0</v>
      </c>
      <c r="N20" s="18">
        <v>0</v>
      </c>
      <c r="O20" s="18">
        <v>0</v>
      </c>
      <c r="P20" s="18">
        <f t="shared" si="0"/>
        <v>0</v>
      </c>
    </row>
    <row r="21" spans="1:16" ht="15" customHeight="1" x14ac:dyDescent="0.25">
      <c r="A21" s="20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18">
        <v>0</v>
      </c>
      <c r="M21" s="18">
        <v>0</v>
      </c>
      <c r="N21" s="18">
        <v>0</v>
      </c>
      <c r="O21" s="18">
        <v>0</v>
      </c>
      <c r="P21" s="18">
        <f t="shared" si="0"/>
        <v>0</v>
      </c>
    </row>
    <row r="22" spans="1:16" ht="15" customHeight="1" x14ac:dyDescent="0.25">
      <c r="A22" s="20" t="s">
        <v>62</v>
      </c>
      <c r="C22" s="34">
        <v>6.25E-2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18">
        <v>0</v>
      </c>
      <c r="M22" s="18">
        <v>0</v>
      </c>
      <c r="N22" s="18">
        <v>0</v>
      </c>
      <c r="O22" s="18">
        <v>0</v>
      </c>
      <c r="P22" s="18">
        <f t="shared" si="0"/>
        <v>6.25E-2</v>
      </c>
    </row>
    <row r="23" spans="1:16" ht="15" customHeight="1" x14ac:dyDescent="0.25">
      <c r="A23" s="20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0"/>
        <v>0</v>
      </c>
    </row>
    <row r="24" spans="1:16" ht="15" customHeight="1" x14ac:dyDescent="0.25">
      <c r="A24" s="20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18">
        <v>0</v>
      </c>
      <c r="M24" s="18">
        <v>0</v>
      </c>
      <c r="N24" s="18">
        <v>0</v>
      </c>
      <c r="O24" s="18">
        <v>0</v>
      </c>
      <c r="P24" s="18">
        <f t="shared" si="0"/>
        <v>0</v>
      </c>
    </row>
    <row r="25" spans="1:16" ht="15" customHeight="1" x14ac:dyDescent="0.25">
      <c r="A25" s="20" t="s">
        <v>7</v>
      </c>
      <c r="C25" s="34">
        <v>0.23300000000000001</v>
      </c>
      <c r="D25" s="34">
        <v>0</v>
      </c>
      <c r="E25" s="34">
        <v>0</v>
      </c>
      <c r="F25" s="34">
        <v>0.95520000000000005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18">
        <v>0</v>
      </c>
      <c r="M25" s="18">
        <v>0</v>
      </c>
      <c r="N25" s="18">
        <v>0</v>
      </c>
      <c r="O25" s="18">
        <v>0</v>
      </c>
      <c r="P25" s="18">
        <f t="shared" si="0"/>
        <v>1.1882000000000001</v>
      </c>
    </row>
    <row r="26" spans="1:16" ht="15" customHeight="1" x14ac:dyDescent="0.25">
      <c r="A26" s="20"/>
      <c r="C26" s="34">
        <v>9.2999999999999992E-3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0.53</v>
      </c>
      <c r="J26" s="34">
        <v>0</v>
      </c>
      <c r="K26" s="34">
        <v>0</v>
      </c>
      <c r="L26" s="18">
        <v>0</v>
      </c>
      <c r="M26" s="18">
        <v>0</v>
      </c>
      <c r="N26" s="18">
        <v>0</v>
      </c>
      <c r="O26" s="18">
        <v>0</v>
      </c>
      <c r="P26" s="18">
        <f t="shared" si="0"/>
        <v>0.5393</v>
      </c>
    </row>
    <row r="27" spans="1:16" ht="15" customHeight="1" x14ac:dyDescent="0.25">
      <c r="A27" s="20"/>
      <c r="C27" s="34">
        <v>1.6</v>
      </c>
      <c r="D27" s="34">
        <v>0</v>
      </c>
      <c r="E27" s="34">
        <v>0</v>
      </c>
      <c r="F27" s="34">
        <v>1.3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18">
        <v>0</v>
      </c>
      <c r="M27" s="18">
        <v>0</v>
      </c>
      <c r="N27" s="18">
        <v>0.26</v>
      </c>
      <c r="O27" s="18">
        <v>0</v>
      </c>
      <c r="P27" s="18">
        <f t="shared" si="0"/>
        <v>3.16</v>
      </c>
    </row>
    <row r="28" spans="1:16" ht="15" customHeight="1" x14ac:dyDescent="0.25">
      <c r="A28" s="26" t="s">
        <v>8</v>
      </c>
      <c r="B28" s="4"/>
      <c r="C28" s="35">
        <v>166.43626800000001</v>
      </c>
      <c r="D28" s="35">
        <v>0</v>
      </c>
      <c r="E28" s="35">
        <v>2.0099999999999998</v>
      </c>
      <c r="F28" s="35">
        <v>18.976199999999999</v>
      </c>
      <c r="G28" s="35">
        <v>0</v>
      </c>
      <c r="H28" s="35">
        <v>0</v>
      </c>
      <c r="I28" s="35">
        <v>0.51615100000000003</v>
      </c>
      <c r="J28" s="35">
        <v>0</v>
      </c>
      <c r="K28" s="35">
        <v>1.218</v>
      </c>
      <c r="L28" s="19">
        <v>1.228</v>
      </c>
      <c r="M28" s="19">
        <v>0.72199999999999998</v>
      </c>
      <c r="N28" s="19">
        <v>0.81699999999999995</v>
      </c>
      <c r="O28" s="19">
        <v>0.215</v>
      </c>
      <c r="P28" s="19">
        <f t="shared" si="0"/>
        <v>192.13861900000003</v>
      </c>
    </row>
    <row r="29" spans="1:16" ht="15" customHeight="1" x14ac:dyDescent="0.25">
      <c r="A29" s="26"/>
      <c r="B29" s="4"/>
      <c r="C29" s="35">
        <v>170.913309</v>
      </c>
      <c r="D29" s="35">
        <v>0.20499999999999999</v>
      </c>
      <c r="E29" s="35">
        <v>4.5414000000000003</v>
      </c>
      <c r="F29" s="35">
        <v>6.29</v>
      </c>
      <c r="G29" s="35">
        <v>0</v>
      </c>
      <c r="H29" s="35">
        <v>0</v>
      </c>
      <c r="I29" s="35">
        <v>3.3348879999999999</v>
      </c>
      <c r="J29" s="35">
        <v>0.45</v>
      </c>
      <c r="K29" s="35">
        <v>0</v>
      </c>
      <c r="L29" s="19">
        <v>0.97499999999999998</v>
      </c>
      <c r="M29" s="19">
        <v>0.72799999999999998</v>
      </c>
      <c r="N29" s="19">
        <v>22.968440000000001</v>
      </c>
      <c r="O29" s="19">
        <v>0.85</v>
      </c>
      <c r="P29" s="19">
        <f t="shared" si="0"/>
        <v>211.25603700000002</v>
      </c>
    </row>
    <row r="30" spans="1:16" ht="15" customHeight="1" x14ac:dyDescent="0.25">
      <c r="A30" s="26"/>
      <c r="B30" s="4"/>
      <c r="C30" s="35">
        <v>149.54350600000001</v>
      </c>
      <c r="D30" s="35">
        <v>10.971648999999999</v>
      </c>
      <c r="E30" s="35">
        <v>1.1264000000000001</v>
      </c>
      <c r="F30" s="35">
        <v>9.0660000000000007</v>
      </c>
      <c r="G30" s="35">
        <v>0</v>
      </c>
      <c r="H30" s="35">
        <v>0.23</v>
      </c>
      <c r="I30" s="35">
        <v>0.56000000000000005</v>
      </c>
      <c r="J30" s="35">
        <v>0</v>
      </c>
      <c r="K30" s="35">
        <v>6.99</v>
      </c>
      <c r="L30" s="19">
        <v>9.4958709999999993</v>
      </c>
      <c r="M30" s="19">
        <v>10.249162</v>
      </c>
      <c r="N30" s="19">
        <v>8.4949110000000001</v>
      </c>
      <c r="O30" s="19">
        <v>1.0520799999999999</v>
      </c>
      <c r="P30" s="19">
        <f t="shared" si="0"/>
        <v>207.77957899999998</v>
      </c>
    </row>
    <row r="31" spans="1:16" ht="15" customHeight="1" x14ac:dyDescent="0.25">
      <c r="A31" s="20"/>
    </row>
    <row r="32" spans="1:16" ht="15" customHeight="1" x14ac:dyDescent="0.25">
      <c r="A32" s="20"/>
    </row>
    <row r="33" spans="1:1" ht="15" customHeight="1" x14ac:dyDescent="0.25">
      <c r="A33" s="20"/>
    </row>
    <row r="34" spans="1:1" ht="15" customHeight="1" x14ac:dyDescent="0.25">
      <c r="A34" s="21" t="s">
        <v>110</v>
      </c>
    </row>
    <row r="35" spans="1:1" ht="15" customHeight="1" x14ac:dyDescent="0.25">
      <c r="A35" s="20"/>
    </row>
    <row r="36" spans="1:1" ht="15" customHeight="1" x14ac:dyDescent="0.25">
      <c r="A36" s="20"/>
    </row>
    <row r="37" spans="1:1" ht="15" customHeight="1" x14ac:dyDescent="0.25">
      <c r="A37" s="20"/>
    </row>
    <row r="38" spans="1:1" ht="15" customHeight="1" x14ac:dyDescent="0.25">
      <c r="A38" s="20"/>
    </row>
    <row r="39" spans="1:1" ht="15" customHeight="1" x14ac:dyDescent="0.25">
      <c r="A39" s="20"/>
    </row>
    <row r="40" spans="1:1" ht="15" customHeight="1" x14ac:dyDescent="0.25">
      <c r="A40" s="20"/>
    </row>
    <row r="41" spans="1:1" ht="15" customHeight="1" x14ac:dyDescent="0.25">
      <c r="A41" s="20"/>
    </row>
    <row r="42" spans="1:1" ht="15" customHeight="1" x14ac:dyDescent="0.25">
      <c r="A42" s="20"/>
    </row>
    <row r="43" spans="1:1" ht="15" customHeight="1" x14ac:dyDescent="0.25">
      <c r="A43" s="20"/>
    </row>
    <row r="44" spans="1:1" ht="15" customHeight="1" x14ac:dyDescent="0.25">
      <c r="A44" s="20"/>
    </row>
    <row r="45" spans="1:1" ht="15" customHeight="1" x14ac:dyDescent="0.25">
      <c r="A45" s="20"/>
    </row>
    <row r="46" spans="1:1" ht="15" customHeight="1" x14ac:dyDescent="0.25">
      <c r="A46" s="20"/>
    </row>
    <row r="47" spans="1:1" ht="15" customHeight="1" x14ac:dyDescent="0.25">
      <c r="A47" s="20"/>
    </row>
    <row r="48" spans="1:1" ht="15" customHeight="1" x14ac:dyDescent="0.25">
      <c r="A48" s="20"/>
    </row>
    <row r="49" spans="1:1" ht="15" customHeight="1" x14ac:dyDescent="0.25">
      <c r="A49" s="20"/>
    </row>
  </sheetData>
  <pageMargins left="0.7" right="0.7" top="0.75" bottom="0.75" header="0.3" footer="0.3"/>
  <pageSetup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P38"/>
  <sheetViews>
    <sheetView topLeftCell="B2" zoomScaleNormal="100" workbookViewId="0">
      <selection activeCell="B8" sqref="B8"/>
    </sheetView>
  </sheetViews>
  <sheetFormatPr defaultColWidth="8.85546875" defaultRowHeight="15" customHeight="1" x14ac:dyDescent="0.25"/>
  <cols>
    <col min="1" max="1" width="30.7109375" style="1" customWidth="1"/>
    <col min="2" max="2" width="15.7109375" style="5" customWidth="1"/>
    <col min="3" max="16" width="15.7109375" style="1" customWidth="1"/>
    <col min="17" max="16384" width="8.85546875" style="1"/>
  </cols>
  <sheetData>
    <row r="1" spans="1:16" ht="15" customHeight="1" x14ac:dyDescent="0.25">
      <c r="A1" s="3" t="s">
        <v>88</v>
      </c>
      <c r="B1" s="4"/>
      <c r="C1" s="3"/>
      <c r="D1" s="3"/>
      <c r="E1" s="3"/>
      <c r="F1" s="3"/>
      <c r="G1" s="3"/>
      <c r="H1" s="3"/>
    </row>
    <row r="2" spans="1:16" ht="15" customHeight="1" x14ac:dyDescent="0.25">
      <c r="A2" s="3" t="s">
        <v>64</v>
      </c>
      <c r="B2" s="4"/>
      <c r="C2" s="3"/>
      <c r="D2" s="3"/>
      <c r="E2" s="3"/>
      <c r="F2" s="3"/>
      <c r="G2" s="3"/>
      <c r="H2" s="3"/>
    </row>
    <row r="3" spans="1:16" ht="15" customHeight="1" x14ac:dyDescent="0.25">
      <c r="A3" s="3"/>
      <c r="B3" s="4"/>
      <c r="C3" s="3"/>
      <c r="D3" s="3"/>
      <c r="E3" s="3"/>
      <c r="F3" s="3"/>
      <c r="G3" s="3"/>
      <c r="H3" s="3"/>
    </row>
    <row r="4" spans="1:16" s="27" customFormat="1" ht="39.950000000000003" customHeight="1" x14ac:dyDescent="0.25">
      <c r="A4" s="25" t="s">
        <v>107</v>
      </c>
      <c r="B4" s="25" t="s">
        <v>106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10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11" t="s">
        <v>8</v>
      </c>
    </row>
    <row r="6" spans="1:16" ht="15" customHeight="1" x14ac:dyDescent="0.25">
      <c r="A6" s="20" t="s">
        <v>65</v>
      </c>
      <c r="B6" s="5" t="s">
        <v>108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1</v>
      </c>
      <c r="M6" s="28">
        <v>0</v>
      </c>
      <c r="N6" s="28">
        <v>0</v>
      </c>
      <c r="O6" s="28">
        <v>0</v>
      </c>
      <c r="P6" s="12">
        <f>SUM(C6:O6)</f>
        <v>1</v>
      </c>
    </row>
    <row r="7" spans="1:16" ht="15" customHeight="1" x14ac:dyDescent="0.25">
      <c r="A7" s="20"/>
      <c r="B7" s="5" t="s">
        <v>109</v>
      </c>
      <c r="C7" s="28">
        <v>1</v>
      </c>
      <c r="D7" s="28">
        <v>1</v>
      </c>
      <c r="E7" s="28">
        <v>0</v>
      </c>
      <c r="F7" s="28">
        <v>1</v>
      </c>
      <c r="G7" s="28">
        <v>0</v>
      </c>
      <c r="H7" s="28">
        <v>0</v>
      </c>
      <c r="I7" s="28">
        <v>0</v>
      </c>
      <c r="J7" s="28">
        <v>0</v>
      </c>
      <c r="K7" s="28">
        <v>1</v>
      </c>
      <c r="L7" s="28">
        <v>0</v>
      </c>
      <c r="M7" s="28">
        <v>0</v>
      </c>
      <c r="N7" s="28">
        <v>7</v>
      </c>
      <c r="O7" s="28">
        <v>1</v>
      </c>
      <c r="P7" s="29">
        <f t="shared" ref="P7:P35" si="0">SUM(C7:O7)</f>
        <v>12</v>
      </c>
    </row>
    <row r="8" spans="1:16" ht="15" customHeight="1" x14ac:dyDescent="0.25">
      <c r="A8" s="20"/>
      <c r="B8" s="2" t="s">
        <v>111</v>
      </c>
      <c r="C8" s="28">
        <v>0</v>
      </c>
      <c r="D8" s="28">
        <v>2</v>
      </c>
      <c r="E8" s="28">
        <v>0</v>
      </c>
      <c r="F8" s="28">
        <v>0</v>
      </c>
      <c r="G8" s="28">
        <v>0</v>
      </c>
      <c r="H8" s="28">
        <v>2</v>
      </c>
      <c r="I8" s="28">
        <v>0</v>
      </c>
      <c r="J8" s="28">
        <v>0</v>
      </c>
      <c r="K8" s="28">
        <v>1</v>
      </c>
      <c r="L8" s="28">
        <v>2</v>
      </c>
      <c r="M8" s="28">
        <v>0</v>
      </c>
      <c r="N8" s="28">
        <v>0</v>
      </c>
      <c r="O8" s="28">
        <v>3</v>
      </c>
      <c r="P8" s="12">
        <f t="shared" si="0"/>
        <v>10</v>
      </c>
    </row>
    <row r="9" spans="1:16" ht="15" customHeight="1" x14ac:dyDescent="0.25">
      <c r="A9" s="20" t="s">
        <v>66</v>
      </c>
      <c r="C9" s="28">
        <v>144</v>
      </c>
      <c r="D9" s="28">
        <v>163</v>
      </c>
      <c r="E9" s="28">
        <v>75</v>
      </c>
      <c r="F9" s="28">
        <v>90</v>
      </c>
      <c r="G9" s="28">
        <v>31</v>
      </c>
      <c r="H9" s="28">
        <v>42</v>
      </c>
      <c r="I9" s="28">
        <v>181</v>
      </c>
      <c r="J9" s="28">
        <v>74</v>
      </c>
      <c r="K9" s="28">
        <v>0</v>
      </c>
      <c r="L9" s="28">
        <v>0</v>
      </c>
      <c r="M9" s="28">
        <v>72</v>
      </c>
      <c r="N9" s="28">
        <v>0</v>
      </c>
      <c r="O9" s="28">
        <v>0</v>
      </c>
      <c r="P9" s="29">
        <f t="shared" si="0"/>
        <v>872</v>
      </c>
    </row>
    <row r="10" spans="1:16" ht="15" customHeight="1" x14ac:dyDescent="0.25">
      <c r="A10" s="20"/>
      <c r="C10" s="28">
        <v>94</v>
      </c>
      <c r="D10" s="28">
        <v>139</v>
      </c>
      <c r="E10" s="28">
        <v>60</v>
      </c>
      <c r="F10" s="28">
        <v>97</v>
      </c>
      <c r="G10" s="28">
        <v>50</v>
      </c>
      <c r="H10" s="28">
        <v>53</v>
      </c>
      <c r="I10" s="28">
        <v>227</v>
      </c>
      <c r="J10" s="28">
        <v>113</v>
      </c>
      <c r="K10" s="28">
        <v>33</v>
      </c>
      <c r="L10" s="28">
        <v>31</v>
      </c>
      <c r="M10" s="28">
        <v>47</v>
      </c>
      <c r="N10" s="28">
        <v>47</v>
      </c>
      <c r="O10" s="28">
        <v>31</v>
      </c>
      <c r="P10" s="29">
        <f t="shared" si="0"/>
        <v>1022</v>
      </c>
    </row>
    <row r="11" spans="1:16" ht="15" customHeight="1" x14ac:dyDescent="0.25">
      <c r="A11" s="20"/>
      <c r="C11" s="28">
        <v>107</v>
      </c>
      <c r="D11" s="28">
        <v>170</v>
      </c>
      <c r="E11" s="28">
        <v>60</v>
      </c>
      <c r="F11" s="28">
        <v>109</v>
      </c>
      <c r="G11" s="28">
        <v>40</v>
      </c>
      <c r="H11" s="28">
        <v>64</v>
      </c>
      <c r="I11" s="28">
        <v>239</v>
      </c>
      <c r="J11" s="28">
        <v>102</v>
      </c>
      <c r="K11" s="28">
        <v>13</v>
      </c>
      <c r="L11" s="28">
        <v>27</v>
      </c>
      <c r="M11" s="28">
        <v>45</v>
      </c>
      <c r="N11" s="28">
        <v>46</v>
      </c>
      <c r="O11" s="28">
        <v>49</v>
      </c>
      <c r="P11" s="29">
        <f t="shared" si="0"/>
        <v>1071</v>
      </c>
    </row>
    <row r="12" spans="1:16" ht="15" customHeight="1" x14ac:dyDescent="0.25">
      <c r="A12" s="20" t="s">
        <v>67</v>
      </c>
      <c r="C12" s="28">
        <v>10</v>
      </c>
      <c r="D12" s="28">
        <v>17</v>
      </c>
      <c r="E12" s="28">
        <v>8</v>
      </c>
      <c r="F12" s="28">
        <v>15</v>
      </c>
      <c r="G12" s="28">
        <v>22</v>
      </c>
      <c r="H12" s="28">
        <v>2</v>
      </c>
      <c r="I12" s="28">
        <v>98</v>
      </c>
      <c r="J12" s="28">
        <v>97</v>
      </c>
      <c r="K12" s="28">
        <v>0</v>
      </c>
      <c r="L12" s="28">
        <v>13</v>
      </c>
      <c r="M12" s="28">
        <v>1</v>
      </c>
      <c r="N12" s="28">
        <v>35</v>
      </c>
      <c r="O12" s="28">
        <v>0</v>
      </c>
      <c r="P12" s="29">
        <f t="shared" si="0"/>
        <v>318</v>
      </c>
    </row>
    <row r="13" spans="1:16" ht="15" customHeight="1" x14ac:dyDescent="0.25">
      <c r="A13" s="20"/>
      <c r="C13" s="28">
        <v>3</v>
      </c>
      <c r="D13" s="28">
        <v>14</v>
      </c>
      <c r="E13" s="28">
        <v>10</v>
      </c>
      <c r="F13" s="28">
        <v>7</v>
      </c>
      <c r="G13" s="28">
        <v>24</v>
      </c>
      <c r="H13" s="28">
        <v>2</v>
      </c>
      <c r="I13" s="28">
        <v>76</v>
      </c>
      <c r="J13" s="28">
        <v>72</v>
      </c>
      <c r="K13" s="28">
        <v>2</v>
      </c>
      <c r="L13" s="28">
        <v>18</v>
      </c>
      <c r="M13" s="28">
        <v>2</v>
      </c>
      <c r="N13" s="28">
        <v>15</v>
      </c>
      <c r="O13" s="28">
        <v>0</v>
      </c>
      <c r="P13" s="29">
        <f t="shared" si="0"/>
        <v>245</v>
      </c>
    </row>
    <row r="14" spans="1:16" ht="15" customHeight="1" x14ac:dyDescent="0.25">
      <c r="A14" s="20"/>
      <c r="C14" s="28">
        <v>9</v>
      </c>
      <c r="D14" s="28">
        <v>12</v>
      </c>
      <c r="E14" s="28">
        <v>15</v>
      </c>
      <c r="F14" s="28">
        <v>7</v>
      </c>
      <c r="G14" s="28">
        <v>18</v>
      </c>
      <c r="H14" s="28">
        <v>0</v>
      </c>
      <c r="I14" s="28">
        <v>60</v>
      </c>
      <c r="J14" s="28">
        <v>81</v>
      </c>
      <c r="K14" s="28">
        <v>0</v>
      </c>
      <c r="L14" s="28">
        <v>9</v>
      </c>
      <c r="M14" s="28">
        <v>2</v>
      </c>
      <c r="N14" s="28">
        <v>9</v>
      </c>
      <c r="O14" s="28">
        <v>0</v>
      </c>
      <c r="P14" s="29">
        <f t="shared" si="0"/>
        <v>222</v>
      </c>
    </row>
    <row r="15" spans="1:16" ht="15" customHeight="1" x14ac:dyDescent="0.25">
      <c r="A15" s="20" t="s">
        <v>68</v>
      </c>
      <c r="C15" s="28">
        <v>20</v>
      </c>
      <c r="D15" s="28">
        <v>192</v>
      </c>
      <c r="E15" s="28">
        <v>301</v>
      </c>
      <c r="F15" s="28">
        <v>89</v>
      </c>
      <c r="G15" s="28">
        <v>54</v>
      </c>
      <c r="H15" s="28">
        <v>84</v>
      </c>
      <c r="I15" s="28">
        <v>90</v>
      </c>
      <c r="J15" s="28">
        <v>15</v>
      </c>
      <c r="K15" s="28">
        <v>125</v>
      </c>
      <c r="L15" s="28">
        <v>96</v>
      </c>
      <c r="M15" s="28">
        <v>11</v>
      </c>
      <c r="N15" s="28">
        <v>26</v>
      </c>
      <c r="O15" s="28">
        <v>135</v>
      </c>
      <c r="P15" s="30">
        <f t="shared" si="0"/>
        <v>1238</v>
      </c>
    </row>
    <row r="16" spans="1:16" ht="15" customHeight="1" x14ac:dyDescent="0.25">
      <c r="A16" s="20"/>
      <c r="C16" s="28">
        <v>20</v>
      </c>
      <c r="D16" s="28">
        <v>208</v>
      </c>
      <c r="E16" s="28">
        <v>273</v>
      </c>
      <c r="F16" s="28">
        <v>62</v>
      </c>
      <c r="G16" s="28">
        <v>73</v>
      </c>
      <c r="H16" s="28">
        <v>102</v>
      </c>
      <c r="I16" s="28">
        <v>106</v>
      </c>
      <c r="J16" s="28">
        <v>36</v>
      </c>
      <c r="K16" s="28">
        <v>129</v>
      </c>
      <c r="L16" s="28">
        <v>118</v>
      </c>
      <c r="M16" s="28">
        <v>10</v>
      </c>
      <c r="N16" s="28">
        <v>30</v>
      </c>
      <c r="O16" s="28">
        <v>86</v>
      </c>
      <c r="P16" s="30">
        <f t="shared" si="0"/>
        <v>1253</v>
      </c>
    </row>
    <row r="17" spans="1:16" ht="15" customHeight="1" x14ac:dyDescent="0.25">
      <c r="A17" s="20"/>
      <c r="C17" s="28">
        <v>29</v>
      </c>
      <c r="D17" s="28">
        <v>243</v>
      </c>
      <c r="E17" s="28">
        <v>195</v>
      </c>
      <c r="F17" s="28">
        <v>60</v>
      </c>
      <c r="G17" s="28">
        <v>44</v>
      </c>
      <c r="H17" s="28">
        <v>120</v>
      </c>
      <c r="I17" s="28">
        <v>77</v>
      </c>
      <c r="J17" s="28">
        <v>18</v>
      </c>
      <c r="K17" s="28">
        <v>120</v>
      </c>
      <c r="L17" s="28">
        <v>91</v>
      </c>
      <c r="M17" s="28">
        <v>12</v>
      </c>
      <c r="N17" s="28">
        <v>18</v>
      </c>
      <c r="O17" s="28">
        <v>95</v>
      </c>
      <c r="P17" s="30">
        <f t="shared" si="0"/>
        <v>1122</v>
      </c>
    </row>
    <row r="18" spans="1:16" ht="15" customHeight="1" x14ac:dyDescent="0.25">
      <c r="A18" s="20" t="s">
        <v>69</v>
      </c>
      <c r="C18" s="28">
        <v>0</v>
      </c>
      <c r="D18" s="28">
        <v>27</v>
      </c>
      <c r="E18" s="28">
        <v>0</v>
      </c>
      <c r="F18" s="28">
        <v>0</v>
      </c>
      <c r="G18" s="28">
        <v>9</v>
      </c>
      <c r="H18" s="28">
        <v>224</v>
      </c>
      <c r="I18" s="28">
        <v>5</v>
      </c>
      <c r="J18" s="28">
        <v>2</v>
      </c>
      <c r="K18" s="28">
        <v>49</v>
      </c>
      <c r="L18" s="28">
        <v>0</v>
      </c>
      <c r="M18" s="28">
        <v>0</v>
      </c>
      <c r="N18" s="28">
        <v>0</v>
      </c>
      <c r="O18" s="28">
        <v>0</v>
      </c>
      <c r="P18" s="30">
        <f t="shared" si="0"/>
        <v>316</v>
      </c>
    </row>
    <row r="19" spans="1:16" ht="15" customHeight="1" x14ac:dyDescent="0.25">
      <c r="A19" s="20"/>
      <c r="C19" s="28">
        <v>0</v>
      </c>
      <c r="D19" s="28">
        <v>28</v>
      </c>
      <c r="E19" s="28">
        <v>0</v>
      </c>
      <c r="F19" s="28">
        <v>0</v>
      </c>
      <c r="G19" s="28">
        <v>4</v>
      </c>
      <c r="H19" s="28">
        <v>260</v>
      </c>
      <c r="I19" s="28">
        <v>6</v>
      </c>
      <c r="J19" s="28">
        <v>1</v>
      </c>
      <c r="K19" s="28">
        <v>48</v>
      </c>
      <c r="L19" s="28">
        <v>0</v>
      </c>
      <c r="M19" s="28">
        <v>0</v>
      </c>
      <c r="N19" s="28">
        <v>0</v>
      </c>
      <c r="O19" s="28">
        <v>0</v>
      </c>
      <c r="P19" s="30">
        <f t="shared" si="0"/>
        <v>347</v>
      </c>
    </row>
    <row r="20" spans="1:16" ht="15" customHeight="1" x14ac:dyDescent="0.25">
      <c r="A20" s="20"/>
      <c r="C20" s="28">
        <v>0</v>
      </c>
      <c r="D20" s="28">
        <v>31</v>
      </c>
      <c r="E20" s="28">
        <v>0</v>
      </c>
      <c r="F20" s="28">
        <v>2</v>
      </c>
      <c r="G20" s="28">
        <v>3</v>
      </c>
      <c r="H20" s="28">
        <v>255</v>
      </c>
      <c r="I20" s="28">
        <v>10</v>
      </c>
      <c r="J20" s="28">
        <v>0</v>
      </c>
      <c r="K20" s="28">
        <v>48</v>
      </c>
      <c r="L20" s="28">
        <v>0</v>
      </c>
      <c r="M20" s="28">
        <v>0</v>
      </c>
      <c r="N20" s="28">
        <v>0</v>
      </c>
      <c r="O20" s="28">
        <v>0</v>
      </c>
      <c r="P20" s="30">
        <f t="shared" si="0"/>
        <v>349</v>
      </c>
    </row>
    <row r="21" spans="1:16" ht="15" customHeight="1" x14ac:dyDescent="0.25">
      <c r="A21" s="20" t="s">
        <v>70</v>
      </c>
      <c r="C21" s="28">
        <v>6</v>
      </c>
      <c r="D21" s="28">
        <v>19</v>
      </c>
      <c r="E21" s="28">
        <v>3</v>
      </c>
      <c r="F21" s="28">
        <v>85</v>
      </c>
      <c r="G21" s="28">
        <v>23</v>
      </c>
      <c r="H21" s="28">
        <v>5</v>
      </c>
      <c r="I21" s="28">
        <v>69</v>
      </c>
      <c r="J21" s="28">
        <v>28</v>
      </c>
      <c r="K21" s="28">
        <v>3</v>
      </c>
      <c r="L21" s="28">
        <v>5</v>
      </c>
      <c r="M21" s="28">
        <v>5</v>
      </c>
      <c r="N21" s="28">
        <v>5</v>
      </c>
      <c r="O21" s="28">
        <v>7</v>
      </c>
      <c r="P21" s="30">
        <f t="shared" si="0"/>
        <v>263</v>
      </c>
    </row>
    <row r="22" spans="1:16" ht="15" customHeight="1" x14ac:dyDescent="0.25">
      <c r="A22" s="20"/>
      <c r="C22" s="28">
        <v>2</v>
      </c>
      <c r="D22" s="28">
        <v>26</v>
      </c>
      <c r="E22" s="28">
        <v>2</v>
      </c>
      <c r="F22" s="28">
        <v>59</v>
      </c>
      <c r="G22" s="28">
        <v>18</v>
      </c>
      <c r="H22" s="28">
        <v>2</v>
      </c>
      <c r="I22" s="28">
        <v>54</v>
      </c>
      <c r="J22" s="28">
        <v>25</v>
      </c>
      <c r="K22" s="28">
        <v>0</v>
      </c>
      <c r="L22" s="28">
        <v>8</v>
      </c>
      <c r="M22" s="28">
        <v>1</v>
      </c>
      <c r="N22" s="28">
        <v>12</v>
      </c>
      <c r="O22" s="28">
        <v>4</v>
      </c>
      <c r="P22" s="30">
        <f t="shared" si="0"/>
        <v>213</v>
      </c>
    </row>
    <row r="23" spans="1:16" ht="15" customHeight="1" x14ac:dyDescent="0.25">
      <c r="A23" s="20"/>
      <c r="C23" s="28">
        <v>5</v>
      </c>
      <c r="D23" s="28">
        <v>23</v>
      </c>
      <c r="E23" s="28">
        <v>5</v>
      </c>
      <c r="F23" s="28">
        <v>72</v>
      </c>
      <c r="G23" s="28">
        <v>20</v>
      </c>
      <c r="H23" s="28">
        <v>7</v>
      </c>
      <c r="I23" s="28">
        <v>48</v>
      </c>
      <c r="J23" s="28">
        <v>36</v>
      </c>
      <c r="K23" s="28">
        <v>1</v>
      </c>
      <c r="L23" s="28">
        <v>8</v>
      </c>
      <c r="M23" s="28">
        <v>3</v>
      </c>
      <c r="N23" s="28">
        <v>8</v>
      </c>
      <c r="O23" s="28">
        <v>3</v>
      </c>
      <c r="P23" s="30">
        <f t="shared" si="0"/>
        <v>239</v>
      </c>
    </row>
    <row r="24" spans="1:16" ht="15" customHeight="1" x14ac:dyDescent="0.25">
      <c r="A24" s="20" t="s">
        <v>71</v>
      </c>
      <c r="C24" s="28">
        <v>1</v>
      </c>
      <c r="D24" s="28">
        <v>5</v>
      </c>
      <c r="E24" s="28">
        <v>2</v>
      </c>
      <c r="F24" s="28">
        <v>8</v>
      </c>
      <c r="G24" s="28">
        <v>6</v>
      </c>
      <c r="H24" s="28">
        <v>1</v>
      </c>
      <c r="I24" s="28">
        <v>14</v>
      </c>
      <c r="J24" s="28">
        <v>9</v>
      </c>
      <c r="K24" s="28">
        <v>2</v>
      </c>
      <c r="L24" s="28">
        <v>5</v>
      </c>
      <c r="M24" s="28">
        <v>0</v>
      </c>
      <c r="N24" s="28">
        <v>1</v>
      </c>
      <c r="O24" s="28">
        <v>0</v>
      </c>
      <c r="P24" s="30">
        <f t="shared" si="0"/>
        <v>54</v>
      </c>
    </row>
    <row r="25" spans="1:16" ht="15" customHeight="1" x14ac:dyDescent="0.25">
      <c r="A25" s="20"/>
      <c r="C25" s="28">
        <v>0</v>
      </c>
      <c r="D25" s="28">
        <v>7</v>
      </c>
      <c r="E25" s="28">
        <v>0</v>
      </c>
      <c r="F25" s="28">
        <v>7</v>
      </c>
      <c r="G25" s="28">
        <v>1</v>
      </c>
      <c r="H25" s="28">
        <v>0</v>
      </c>
      <c r="I25" s="28">
        <v>8</v>
      </c>
      <c r="J25" s="28">
        <v>9</v>
      </c>
      <c r="K25" s="28">
        <v>1</v>
      </c>
      <c r="L25" s="28">
        <v>1</v>
      </c>
      <c r="M25" s="28">
        <v>1</v>
      </c>
      <c r="N25" s="28">
        <v>1</v>
      </c>
      <c r="O25" s="28">
        <v>0</v>
      </c>
      <c r="P25" s="30">
        <f t="shared" si="0"/>
        <v>36</v>
      </c>
    </row>
    <row r="26" spans="1:16" ht="15" customHeight="1" x14ac:dyDescent="0.25">
      <c r="A26" s="20"/>
      <c r="C26" s="28">
        <v>3</v>
      </c>
      <c r="D26" s="28">
        <v>10</v>
      </c>
      <c r="E26" s="28">
        <v>1</v>
      </c>
      <c r="F26" s="28">
        <v>4</v>
      </c>
      <c r="G26" s="28">
        <v>0</v>
      </c>
      <c r="H26" s="28">
        <v>0</v>
      </c>
      <c r="I26" s="28">
        <v>10</v>
      </c>
      <c r="J26" s="28">
        <v>6</v>
      </c>
      <c r="K26" s="28">
        <v>1</v>
      </c>
      <c r="L26" s="28">
        <v>8</v>
      </c>
      <c r="M26" s="28">
        <v>1</v>
      </c>
      <c r="N26" s="28">
        <v>2</v>
      </c>
      <c r="O26" s="28">
        <v>0</v>
      </c>
      <c r="P26" s="30">
        <f t="shared" si="0"/>
        <v>46</v>
      </c>
    </row>
    <row r="27" spans="1:16" ht="15" customHeight="1" x14ac:dyDescent="0.25">
      <c r="A27" s="20" t="s">
        <v>72</v>
      </c>
      <c r="C27" s="28">
        <v>0</v>
      </c>
      <c r="D27" s="28">
        <v>1</v>
      </c>
      <c r="E27" s="28">
        <v>2</v>
      </c>
      <c r="F27" s="28">
        <v>0</v>
      </c>
      <c r="G27" s="28">
        <v>0</v>
      </c>
      <c r="H27" s="28">
        <v>0</v>
      </c>
      <c r="I27" s="28">
        <v>1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31">
        <f t="shared" si="0"/>
        <v>4</v>
      </c>
    </row>
    <row r="28" spans="1:16" ht="15" customHeight="1" x14ac:dyDescent="0.25">
      <c r="A28" s="20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31">
        <f t="shared" si="0"/>
        <v>1</v>
      </c>
    </row>
    <row r="29" spans="1:16" ht="15" customHeight="1" x14ac:dyDescent="0.25">
      <c r="A29" s="20"/>
      <c r="C29" s="28">
        <v>0</v>
      </c>
      <c r="D29" s="28">
        <v>0</v>
      </c>
      <c r="E29" s="28">
        <v>0</v>
      </c>
      <c r="F29" s="28">
        <v>0</v>
      </c>
      <c r="G29" s="28">
        <v>1</v>
      </c>
      <c r="H29" s="28">
        <v>0</v>
      </c>
      <c r="I29" s="28">
        <v>1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31">
        <f t="shared" si="0"/>
        <v>2</v>
      </c>
    </row>
    <row r="30" spans="1:16" ht="15" customHeight="1" x14ac:dyDescent="0.25">
      <c r="A30" s="20" t="s">
        <v>7</v>
      </c>
      <c r="C30" s="28">
        <v>1</v>
      </c>
      <c r="D30" s="28">
        <v>31</v>
      </c>
      <c r="E30" s="28">
        <v>8</v>
      </c>
      <c r="F30" s="28">
        <v>0</v>
      </c>
      <c r="G30" s="28">
        <v>2</v>
      </c>
      <c r="H30" s="28">
        <v>5</v>
      </c>
      <c r="I30" s="28">
        <v>0</v>
      </c>
      <c r="J30" s="28">
        <v>0</v>
      </c>
      <c r="K30" s="28">
        <v>32</v>
      </c>
      <c r="L30" s="28">
        <v>40</v>
      </c>
      <c r="M30" s="28">
        <v>1</v>
      </c>
      <c r="N30" s="28">
        <v>31</v>
      </c>
      <c r="O30" s="28">
        <v>43</v>
      </c>
      <c r="P30" s="30">
        <f t="shared" si="0"/>
        <v>194</v>
      </c>
    </row>
    <row r="31" spans="1:16" ht="15" customHeight="1" x14ac:dyDescent="0.25">
      <c r="A31" s="20"/>
      <c r="C31" s="28">
        <v>17</v>
      </c>
      <c r="D31" s="28">
        <v>22</v>
      </c>
      <c r="E31" s="28">
        <v>23</v>
      </c>
      <c r="F31" s="28">
        <v>1</v>
      </c>
      <c r="G31" s="28">
        <v>0</v>
      </c>
      <c r="H31" s="28">
        <v>9</v>
      </c>
      <c r="I31" s="28">
        <v>3</v>
      </c>
      <c r="J31" s="28">
        <v>1</v>
      </c>
      <c r="K31" s="28">
        <v>2</v>
      </c>
      <c r="L31" s="28">
        <v>10</v>
      </c>
      <c r="M31" s="28">
        <v>2</v>
      </c>
      <c r="N31" s="28">
        <v>3</v>
      </c>
      <c r="O31" s="28">
        <v>33</v>
      </c>
      <c r="P31" s="30">
        <f t="shared" si="0"/>
        <v>126</v>
      </c>
    </row>
    <row r="32" spans="1:16" ht="15" customHeight="1" x14ac:dyDescent="0.25">
      <c r="A32" s="20"/>
      <c r="C32" s="28">
        <v>25</v>
      </c>
      <c r="D32" s="28">
        <v>7</v>
      </c>
      <c r="E32" s="28">
        <v>20</v>
      </c>
      <c r="F32" s="28">
        <v>1</v>
      </c>
      <c r="G32" s="28">
        <v>0</v>
      </c>
      <c r="H32" s="28">
        <v>5</v>
      </c>
      <c r="I32" s="28">
        <v>4</v>
      </c>
      <c r="J32" s="28">
        <v>1</v>
      </c>
      <c r="K32" s="28">
        <v>2</v>
      </c>
      <c r="L32" s="28">
        <v>21</v>
      </c>
      <c r="M32" s="28">
        <v>1</v>
      </c>
      <c r="N32" s="28">
        <v>2</v>
      </c>
      <c r="O32" s="28">
        <v>51</v>
      </c>
      <c r="P32" s="30">
        <f t="shared" si="0"/>
        <v>140</v>
      </c>
    </row>
    <row r="33" spans="1:16" ht="15" customHeight="1" x14ac:dyDescent="0.25">
      <c r="A33" s="26" t="s">
        <v>8</v>
      </c>
      <c r="C33" s="32">
        <v>182</v>
      </c>
      <c r="D33" s="32">
        <v>455</v>
      </c>
      <c r="E33" s="32">
        <v>399</v>
      </c>
      <c r="F33" s="32">
        <v>287</v>
      </c>
      <c r="G33" s="32">
        <v>147</v>
      </c>
      <c r="H33" s="32">
        <v>363</v>
      </c>
      <c r="I33" s="32">
        <v>458</v>
      </c>
      <c r="J33" s="32">
        <v>225</v>
      </c>
      <c r="K33" s="32">
        <v>211</v>
      </c>
      <c r="L33" s="32">
        <v>160</v>
      </c>
      <c r="M33" s="32">
        <v>90</v>
      </c>
      <c r="N33" s="32">
        <v>98</v>
      </c>
      <c r="O33" s="32">
        <v>185</v>
      </c>
      <c r="P33" s="33">
        <f t="shared" si="0"/>
        <v>3260</v>
      </c>
    </row>
    <row r="34" spans="1:16" ht="15" customHeight="1" x14ac:dyDescent="0.25">
      <c r="A34" s="20"/>
      <c r="C34" s="32">
        <v>137</v>
      </c>
      <c r="D34" s="32">
        <v>445</v>
      </c>
      <c r="E34" s="32">
        <v>368</v>
      </c>
      <c r="F34" s="32">
        <v>234</v>
      </c>
      <c r="G34" s="32">
        <v>170</v>
      </c>
      <c r="H34" s="32">
        <v>429</v>
      </c>
      <c r="I34" s="32">
        <v>480</v>
      </c>
      <c r="J34" s="32">
        <v>257</v>
      </c>
      <c r="K34" s="32">
        <v>216</v>
      </c>
      <c r="L34" s="32">
        <v>186</v>
      </c>
      <c r="M34" s="32">
        <v>63</v>
      </c>
      <c r="N34" s="32">
        <v>115</v>
      </c>
      <c r="O34" s="32">
        <v>155</v>
      </c>
      <c r="P34" s="33">
        <f t="shared" si="0"/>
        <v>3255</v>
      </c>
    </row>
    <row r="35" spans="1:16" ht="15" customHeight="1" x14ac:dyDescent="0.25">
      <c r="A35" s="20"/>
      <c r="C35" s="32">
        <v>178</v>
      </c>
      <c r="D35" s="32">
        <v>498</v>
      </c>
      <c r="E35" s="32">
        <v>296</v>
      </c>
      <c r="F35" s="32">
        <v>255</v>
      </c>
      <c r="G35" s="32">
        <v>126</v>
      </c>
      <c r="H35" s="32">
        <v>453</v>
      </c>
      <c r="I35" s="32">
        <v>449</v>
      </c>
      <c r="J35" s="32">
        <v>244</v>
      </c>
      <c r="K35" s="32">
        <v>186</v>
      </c>
      <c r="L35" s="32">
        <v>166</v>
      </c>
      <c r="M35" s="32">
        <v>64</v>
      </c>
      <c r="N35" s="32">
        <v>85</v>
      </c>
      <c r="O35" s="32">
        <v>201</v>
      </c>
      <c r="P35" s="33">
        <f t="shared" si="0"/>
        <v>3201</v>
      </c>
    </row>
    <row r="36" spans="1:16" ht="15" customHeight="1" x14ac:dyDescent="0.25">
      <c r="A36" s="20"/>
    </row>
    <row r="37" spans="1:16" ht="15" customHeight="1" x14ac:dyDescent="0.25">
      <c r="A37" s="20"/>
    </row>
    <row r="38" spans="1:16" ht="15" customHeight="1" x14ac:dyDescent="0.25">
      <c r="A38" s="21" t="s">
        <v>110</v>
      </c>
    </row>
  </sheetData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7.1&amp;7.2</vt:lpstr>
      <vt:lpstr>7.3&amp;7.4</vt:lpstr>
      <vt:lpstr>7.5</vt:lpstr>
      <vt:lpstr>7.6</vt:lpstr>
      <vt:lpstr>7.7</vt:lpstr>
      <vt:lpstr>7.8</vt:lpstr>
      <vt:lpstr>7.9</vt:lpstr>
      <vt:lpstr>7.10</vt:lpstr>
      <vt:lpstr>7.11</vt:lpstr>
      <vt:lpstr>7.12</vt:lpstr>
      <vt:lpstr>7.13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2024-05-08T02:13:10Z</cp:lastPrinted>
  <dcterms:created xsi:type="dcterms:W3CDTF">2021-11-07T02:19:14Z</dcterms:created>
  <dcterms:modified xsi:type="dcterms:W3CDTF">2025-11-12T02:31:50Z</dcterms:modified>
</cp:coreProperties>
</file>